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OSCAR 2025\2. PNT\4o TRIMESTRE 2025\TRANSPERENCIA 4o Trimestre 2025 Subido\"/>
    </mc:Choice>
  </mc:AlternateContent>
  <xr:revisionPtr revIDLastSave="0" documentId="13_ncr:1_{58F5372F-8BFF-42A4-963A-8F84899C64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1" i="1" l="1"/>
  <c r="N140" i="1"/>
  <c r="E141" i="1"/>
  <c r="D141" i="1" s="1"/>
  <c r="E140" i="1"/>
  <c r="D140" i="1" s="1"/>
  <c r="E20" i="1" l="1"/>
  <c r="D20" i="1" s="1"/>
  <c r="E132" i="1"/>
  <c r="D132" i="1" s="1"/>
  <c r="E128" i="1"/>
  <c r="D128" i="1" s="1"/>
  <c r="E101" i="1"/>
  <c r="D101" i="1" s="1"/>
  <c r="E134" i="1"/>
  <c r="D134" i="1" s="1"/>
  <c r="E135" i="1"/>
  <c r="D135" i="1" s="1"/>
  <c r="E136" i="1"/>
  <c r="D136" i="1" s="1"/>
  <c r="E137" i="1"/>
  <c r="D137" i="1" s="1"/>
  <c r="E138" i="1"/>
  <c r="D138" i="1" s="1"/>
  <c r="E139" i="1"/>
  <c r="D139" i="1" s="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l="1"/>
  <c r="E9" i="1"/>
  <c r="D9" i="1" s="1"/>
  <c r="E10" i="1"/>
  <c r="D10" i="1" s="1"/>
  <c r="E11" i="1"/>
  <c r="D11" i="1" s="1"/>
  <c r="E12" i="1"/>
  <c r="D12" i="1" s="1"/>
  <c r="E13" i="1"/>
  <c r="D13" i="1" s="1"/>
  <c r="E14" i="1"/>
  <c r="D14" i="1" s="1"/>
  <c r="E15" i="1"/>
  <c r="D15" i="1" s="1"/>
  <c r="E16" i="1"/>
  <c r="D16" i="1" s="1"/>
  <c r="E17" i="1"/>
  <c r="D17" i="1" s="1"/>
  <c r="E18" i="1"/>
  <c r="D18" i="1" s="1"/>
  <c r="E19" i="1"/>
  <c r="D19" i="1" s="1"/>
  <c r="E21" i="1"/>
  <c r="D21" i="1" s="1"/>
  <c r="E22" i="1"/>
  <c r="D22" i="1" s="1"/>
  <c r="E23" i="1"/>
  <c r="D23" i="1" s="1"/>
  <c r="E24" i="1"/>
  <c r="D24" i="1" s="1"/>
  <c r="E25" i="1"/>
  <c r="D25" i="1" s="1"/>
  <c r="E26" i="1"/>
  <c r="D26" i="1" s="1"/>
  <c r="E27" i="1"/>
  <c r="D27" i="1" s="1"/>
  <c r="E28" i="1"/>
  <c r="D28" i="1" s="1"/>
  <c r="E29" i="1"/>
  <c r="D29" i="1" s="1"/>
  <c r="E30" i="1"/>
  <c r="D30" i="1" s="1"/>
  <c r="E31" i="1"/>
  <c r="D31" i="1" s="1"/>
  <c r="E32" i="1"/>
  <c r="D32" i="1" s="1"/>
  <c r="E33" i="1"/>
  <c r="D33" i="1" s="1"/>
  <c r="E34" i="1"/>
  <c r="D34" i="1" s="1"/>
  <c r="E35" i="1"/>
  <c r="D35" i="1" s="1"/>
  <c r="E36" i="1"/>
  <c r="D36" i="1" s="1"/>
  <c r="E37" i="1"/>
  <c r="D37" i="1" s="1"/>
  <c r="E38" i="1"/>
  <c r="D38" i="1" s="1"/>
  <c r="E39" i="1"/>
  <c r="D39" i="1" s="1"/>
  <c r="E40" i="1"/>
  <c r="D40" i="1" s="1"/>
  <c r="E41" i="1"/>
  <c r="D41" i="1" s="1"/>
  <c r="E42" i="1"/>
  <c r="D42" i="1" s="1"/>
  <c r="E43" i="1"/>
  <c r="D43" i="1" s="1"/>
  <c r="E44" i="1"/>
  <c r="D44" i="1" s="1"/>
  <c r="E45" i="1"/>
  <c r="D45" i="1" s="1"/>
  <c r="E46" i="1"/>
  <c r="D46" i="1" s="1"/>
  <c r="E47" i="1"/>
  <c r="D47" i="1" s="1"/>
  <c r="E48" i="1"/>
  <c r="D48" i="1" s="1"/>
  <c r="E49" i="1"/>
  <c r="D49" i="1" s="1"/>
  <c r="E50" i="1"/>
  <c r="D50" i="1" s="1"/>
  <c r="E51" i="1"/>
  <c r="D51" i="1" s="1"/>
  <c r="E52" i="1"/>
  <c r="D52" i="1" s="1"/>
  <c r="E53" i="1"/>
  <c r="D53" i="1" s="1"/>
  <c r="E54" i="1"/>
  <c r="D54" i="1" s="1"/>
  <c r="E55" i="1"/>
  <c r="D55" i="1" s="1"/>
  <c r="E56" i="1"/>
  <c r="D56" i="1" s="1"/>
  <c r="E57" i="1"/>
  <c r="D57" i="1" s="1"/>
  <c r="E58" i="1"/>
  <c r="D58" i="1" s="1"/>
  <c r="E59" i="1"/>
  <c r="D59" i="1" s="1"/>
  <c r="E60" i="1"/>
  <c r="D60" i="1" s="1"/>
  <c r="E61" i="1"/>
  <c r="D61" i="1" s="1"/>
  <c r="E62" i="1"/>
  <c r="D62" i="1" s="1"/>
  <c r="E63" i="1"/>
  <c r="D63" i="1" s="1"/>
  <c r="E64" i="1"/>
  <c r="D64" i="1" s="1"/>
  <c r="E65" i="1"/>
  <c r="D65" i="1" s="1"/>
  <c r="E66" i="1"/>
  <c r="D66" i="1" s="1"/>
  <c r="E67" i="1"/>
  <c r="D67" i="1" s="1"/>
  <c r="E68" i="1"/>
  <c r="D68" i="1" s="1"/>
  <c r="E69" i="1"/>
  <c r="D69" i="1" s="1"/>
  <c r="E70" i="1"/>
  <c r="D70" i="1" s="1"/>
  <c r="E71" i="1"/>
  <c r="D71" i="1" s="1"/>
  <c r="E72" i="1"/>
  <c r="D72" i="1" s="1"/>
  <c r="E73" i="1"/>
  <c r="D73" i="1" s="1"/>
  <c r="E74" i="1"/>
  <c r="D74" i="1" s="1"/>
  <c r="E75" i="1"/>
  <c r="D75" i="1" s="1"/>
  <c r="E76" i="1"/>
  <c r="D76" i="1" s="1"/>
  <c r="E77" i="1"/>
  <c r="D77" i="1" s="1"/>
  <c r="E78" i="1"/>
  <c r="D78" i="1" s="1"/>
  <c r="E79" i="1"/>
  <c r="D79" i="1" s="1"/>
  <c r="E80" i="1"/>
  <c r="D80" i="1" s="1"/>
  <c r="E81" i="1"/>
  <c r="D81" i="1" s="1"/>
  <c r="E82" i="1"/>
  <c r="D82" i="1" s="1"/>
  <c r="E83" i="1"/>
  <c r="D83" i="1" s="1"/>
  <c r="E84" i="1"/>
  <c r="D84" i="1" s="1"/>
  <c r="E85" i="1"/>
  <c r="D85" i="1" s="1"/>
  <c r="E86" i="1"/>
  <c r="D86" i="1" s="1"/>
  <c r="E87" i="1"/>
  <c r="D87" i="1" s="1"/>
  <c r="E88" i="1"/>
  <c r="D88" i="1" s="1"/>
  <c r="E89" i="1"/>
  <c r="D89" i="1" s="1"/>
  <c r="E90" i="1"/>
  <c r="D90" i="1" s="1"/>
  <c r="E91" i="1"/>
  <c r="D91" i="1" s="1"/>
  <c r="E92" i="1"/>
  <c r="D92" i="1" s="1"/>
  <c r="E93" i="1"/>
  <c r="D93" i="1" s="1"/>
  <c r="E94" i="1"/>
  <c r="D94" i="1" s="1"/>
  <c r="E95" i="1"/>
  <c r="D95" i="1" s="1"/>
  <c r="E96" i="1"/>
  <c r="D96" i="1" s="1"/>
  <c r="E97" i="1"/>
  <c r="D97" i="1" s="1"/>
  <c r="E98" i="1"/>
  <c r="D98" i="1" s="1"/>
  <c r="E99" i="1"/>
  <c r="D99" i="1" s="1"/>
  <c r="E100" i="1"/>
  <c r="D100" i="1" s="1"/>
  <c r="E102" i="1"/>
  <c r="D102" i="1" s="1"/>
  <c r="E103" i="1"/>
  <c r="D103" i="1" s="1"/>
  <c r="E104" i="1"/>
  <c r="D104" i="1" s="1"/>
  <c r="E105" i="1"/>
  <c r="D105" i="1" s="1"/>
  <c r="E106" i="1"/>
  <c r="D106" i="1" s="1"/>
  <c r="E107" i="1"/>
  <c r="D107" i="1" s="1"/>
  <c r="E108" i="1"/>
  <c r="D108" i="1" s="1"/>
  <c r="E109" i="1"/>
  <c r="D109" i="1" s="1"/>
  <c r="E110" i="1"/>
  <c r="D110" i="1" s="1"/>
  <c r="E111" i="1"/>
  <c r="D111" i="1" s="1"/>
  <c r="E112" i="1"/>
  <c r="D112" i="1" s="1"/>
  <c r="E113" i="1"/>
  <c r="D113" i="1" s="1"/>
  <c r="E114" i="1"/>
  <c r="D114" i="1" s="1"/>
  <c r="E115" i="1"/>
  <c r="D115" i="1" s="1"/>
  <c r="E116" i="1"/>
  <c r="D116" i="1" s="1"/>
  <c r="E117" i="1"/>
  <c r="D117" i="1" s="1"/>
  <c r="E118" i="1"/>
  <c r="D118" i="1" s="1"/>
  <c r="E119" i="1"/>
  <c r="D119" i="1" s="1"/>
  <c r="E120" i="1"/>
  <c r="D120" i="1" s="1"/>
  <c r="E121" i="1"/>
  <c r="D121" i="1" s="1"/>
  <c r="E122" i="1"/>
  <c r="D122" i="1" s="1"/>
  <c r="E123" i="1"/>
  <c r="D123" i="1" s="1"/>
  <c r="E124" i="1"/>
  <c r="D124" i="1" s="1"/>
  <c r="E125" i="1"/>
  <c r="D125" i="1" s="1"/>
  <c r="E126" i="1"/>
  <c r="D126" i="1" s="1"/>
  <c r="E127" i="1"/>
  <c r="D127" i="1" s="1"/>
  <c r="E129" i="1"/>
  <c r="D129" i="1" s="1"/>
  <c r="E130" i="1"/>
  <c r="D130" i="1" s="1"/>
  <c r="E131" i="1"/>
  <c r="D131" i="1" s="1"/>
  <c r="E133" i="1"/>
  <c r="D133" i="1" s="1"/>
  <c r="E8" i="1"/>
  <c r="D8" i="1" s="1"/>
</calcChain>
</file>

<file path=xl/sharedStrings.xml><?xml version="1.0" encoding="utf-8"?>
<sst xmlns="http://schemas.openxmlformats.org/spreadsheetml/2006/main" count="956" uniqueCount="189">
  <si>
    <t>45967</t>
  </si>
  <si>
    <t>TÍTULO</t>
  </si>
  <si>
    <t>NOMBRE CORTO</t>
  </si>
  <si>
    <t>DESCRIPCIÓN</t>
  </si>
  <si>
    <t>Gasto por Capítulo, Concepto y Partida</t>
  </si>
  <si>
    <t>ART91FRXXXI_F31A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</si>
  <si>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</si>
  <si>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</si>
  <si>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</si>
  <si>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</si>
  <si>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</si>
  <si>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</si>
  <si>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</si>
  <si>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</si>
  <si>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382763</t>
  </si>
  <si>
    <t>382772</t>
  </si>
  <si>
    <t>382773</t>
  </si>
  <si>
    <t>562811</t>
  </si>
  <si>
    <t>562812</t>
  </si>
  <si>
    <t>562813</t>
  </si>
  <si>
    <t>562814</t>
  </si>
  <si>
    <t>562815</t>
  </si>
  <si>
    <t>562816</t>
  </si>
  <si>
    <t>562817</t>
  </si>
  <si>
    <t>562818</t>
  </si>
  <si>
    <t>562819</t>
  </si>
  <si>
    <t>562820</t>
  </si>
  <si>
    <t>382770</t>
  </si>
  <si>
    <t>382771</t>
  </si>
  <si>
    <t>382774</t>
  </si>
  <si>
    <t>382776</t>
  </si>
  <si>
    <t>382777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</si>
  <si>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</si>
  <si>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</si>
  <si>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</si>
  <si>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</si>
  <si>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</si>
  <si>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</si>
  <si>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</si>
  <si>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</si>
  <si>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</si>
  <si>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</si>
  <si>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</si>
  <si>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</si>
  <si>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</si>
  <si>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</si>
  <si>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</si>
  <si>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</si>
  <si>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</si>
  <si>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</si>
  <si>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</si>
  <si>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</si>
  <si>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 xml:space="preserve">          Remuneraciones al Personal de Carácter Permanente</t>
  </si>
  <si>
    <t xml:space="preserve">                  Sueldos Base al Personal Permanente</t>
  </si>
  <si>
    <t xml:space="preserve">          Remuneraciones al Personal de Carácter Transitorio</t>
  </si>
  <si>
    <t xml:space="preserve">                  Honorarios Asimilables a Salarios</t>
  </si>
  <si>
    <t xml:space="preserve">          Remuneraciones Adicionales y Especiales</t>
  </si>
  <si>
    <t xml:space="preserve">                  Primas por Años de Servicio Efectivos Prestados</t>
  </si>
  <si>
    <t xml:space="preserve">                  Primas de Vacaciones, Dominical y Gratificación de Fin de Año</t>
  </si>
  <si>
    <t xml:space="preserve">                  Compensaciones</t>
  </si>
  <si>
    <t xml:space="preserve">          Seguridad Social</t>
  </si>
  <si>
    <t xml:space="preserve">                  Aportaciones de Seguridad Social</t>
  </si>
  <si>
    <t xml:space="preserve">                  Aportaciones a Fondos de Vivienda</t>
  </si>
  <si>
    <t xml:space="preserve">                  Aportaciones al Sistema para el Retiro</t>
  </si>
  <si>
    <t xml:space="preserve">                  Aportaciones para Seguros</t>
  </si>
  <si>
    <t xml:space="preserve">          Otras Prestaciones Sociales y Económicas</t>
  </si>
  <si>
    <t xml:space="preserve">                  Prestaciones y Haberes de Retiro</t>
  </si>
  <si>
    <t xml:space="preserve">                  Prestaciones Contractuales</t>
  </si>
  <si>
    <t xml:space="preserve">                  Apoyos a la Capacitación de los Servidores Públicos</t>
  </si>
  <si>
    <t xml:space="preserve">                  Otras Prestaciones Sociales y Económicas</t>
  </si>
  <si>
    <t xml:space="preserve">          Pago de Estímulos a Servidores Públicos</t>
  </si>
  <si>
    <t xml:space="preserve">                  Estímulos</t>
  </si>
  <si>
    <t>Materiales y Suministros</t>
  </si>
  <si>
    <t xml:space="preserve">          Materiales de Administración, Emisión de Documentos y Artículos Oficiales</t>
  </si>
  <si>
    <t xml:space="preserve">                  Materiales, Útiles y Equipos Menores de Oficina</t>
  </si>
  <si>
    <t xml:space="preserve">                  Materiales y Útiles de Impresión y Reproducción</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</si>
  <si>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</si>
  <si>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</si>
  <si>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</si>
  <si>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</si>
  <si>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</si>
  <si>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Alimentos y Utensilios</t>
  </si>
  <si>
    <t xml:space="preserve">                  Productos Alimenticios para Personas</t>
  </si>
  <si>
    <t xml:space="preserve">                  Utensilios para el Servicio de Alimentación</t>
  </si>
  <si>
    <t xml:space="preserve">          Materiales y Artículos de Construcción y de Reparación</t>
  </si>
  <si>
    <t xml:space="preserve">                  Productos Minerales No Metálicos</t>
  </si>
  <si>
    <t xml:space="preserve">                  Cemento y Productos de Concreto</t>
  </si>
  <si>
    <t xml:space="preserve">                  Cal, Yeso y Productos de Yeso</t>
  </si>
  <si>
    <t xml:space="preserve">                  Madera y Productos de Madera</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</si>
  <si>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</si>
  <si>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</si>
  <si>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</si>
  <si>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</si>
  <si>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Farmacéuticos y de Laboratorio</t>
  </si>
  <si>
    <t xml:space="preserve">                  Fertilizantes, Pesticidas y Otros Agroquímicos</t>
  </si>
  <si>
    <t xml:space="preserve">                  Medicinas y Productos Farmacéuticos</t>
  </si>
  <si>
    <t xml:space="preserve">                  Materiales, Accesorios y Suministros Médicos</t>
  </si>
  <si>
    <t xml:space="preserve">          Combustibles, Lubricantes y Aditivos</t>
  </si>
  <si>
    <t xml:space="preserve">                  Combustibles, Lubricantes y Aditivos</t>
  </si>
  <si>
    <t xml:space="preserve">          Vestuario, Blancos, Prendas de Protección y Artículos Deportivos</t>
  </si>
  <si>
    <t xml:space="preserve">                  Vestuario y Uniformes</t>
  </si>
  <si>
    <t xml:space="preserve">                  Prendas de Seguridad y Protección Personal</t>
  </si>
  <si>
    <t xml:space="preserve">                  Artículos Deportivos</t>
  </si>
  <si>
    <t xml:space="preserve">                  Productos Textiles</t>
  </si>
  <si>
    <t xml:space="preserve">          Herramientas, Refacciones y Accesorios Menores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</si>
  <si>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</si>
  <si>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</si>
  <si>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</si>
  <si>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</si>
  <si>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t>
  </si>
  <si>
    <t xml:space="preserve">                  Refacciones y Accesorios Menores de Maquinaria y Otros Equipos</t>
  </si>
  <si>
    <t xml:space="preserve">                  Refacciones y Accesorios Menores de Otros Bienes Muebles</t>
  </si>
  <si>
    <t>Servicios Generales</t>
  </si>
  <si>
    <t xml:space="preserve">          Servicios Básicos</t>
  </si>
  <si>
    <t xml:space="preserve">                  Energía Eléctrica</t>
  </si>
  <si>
    <t xml:space="preserve">                  Gas</t>
  </si>
  <si>
    <t xml:space="preserve">                  Agua</t>
  </si>
  <si>
    <t xml:space="preserve">                  Telefonía Tradicional</t>
  </si>
  <si>
    <t xml:space="preserve">                  Telefonía Celular</t>
  </si>
  <si>
    <t xml:space="preserve">                  Servicios de Acceso de Internet, Redes y Procesamiento de Información</t>
  </si>
  <si>
    <t xml:space="preserve">                  Servicios Postales y Telegráficos</t>
  </si>
  <si>
    <t xml:space="preserve">                  Servicios Integrales y Otros Servicios</t>
  </si>
  <si>
    <t xml:space="preserve">          Servicios de Arrendamiento</t>
  </si>
  <si>
    <t xml:space="preserve">                  Arrendamiento de Terrenos</t>
  </si>
  <si>
    <t xml:space="preserve">                  Arrendamiento de Edificios</t>
  </si>
  <si>
    <t xml:space="preserve">                  Arrendamiento de Mobiliario y Equipo de Administración, Educacional y Recreativo</t>
  </si>
  <si>
    <t xml:space="preserve">                  Arrendamiento de Equipo de Transporte</t>
  </si>
  <si>
    <t xml:space="preserve">                  Arrendamiento de Activos Intangibles</t>
  </si>
  <si>
    <t xml:space="preserve">                  Otros Arrendamientos</t>
  </si>
  <si>
    <t xml:space="preserve">          Servicios Profesionales, Científicos, Técnicos y Otros Servicios</t>
  </si>
  <si>
    <t xml:space="preserve">                  Servicios Legales, de Contabilidad, Auditoría y Relacionados</t>
  </si>
  <si>
    <t xml:space="preserve">                  Servicios de Consultoría Administrativa, Procesos, Técnica y en Tecnologías de la Información</t>
  </si>
  <si>
    <t xml:space="preserve">                  Servicios de Capacitación</t>
  </si>
  <si>
    <t xml:space="preserve">                  Servicios de Apoyo Administrativo, Traducción, Fotocopiado e Impresión</t>
  </si>
  <si>
    <t xml:space="preserve">                  Servicios de Vigilancia</t>
  </si>
  <si>
    <t xml:space="preserve">                  Servicios Profesionales, Científicos y Técnicos Integrales</t>
  </si>
  <si>
    <t xml:space="preserve">          Servicios Financieros, Bancarios y Comerciales</t>
  </si>
  <si>
    <t xml:space="preserve">                  Servicios Financieros y Bancarios</t>
  </si>
  <si>
    <t xml:space="preserve">                  Seguro de Bienes Patrimoniales</t>
  </si>
  <si>
    <t xml:space="preserve">                  Comisiones por Ventas</t>
  </si>
  <si>
    <t xml:space="preserve">          Servicios de Instalación, Reparación, Mantenimiento y Conservación</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</si>
  <si>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</si>
  <si>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</si>
  <si>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</si>
  <si>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</si>
  <si>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Herramientas</t>
  </si>
  <si>
    <t xml:space="preserve">                  Servicios de Limpieza y Manejo de Desechos</t>
  </si>
  <si>
    <t xml:space="preserve">                  Servicios de Jardinería y Fumigación</t>
  </si>
  <si>
    <t xml:space="preserve">          Servicios de Comunicación Social y Publicidad</t>
  </si>
  <si>
    <t xml:space="preserve">                  Difusión por Radio, Televisión y Otros Medios de Mensajes sobre Programas y Actividades Gubernamentales</t>
  </si>
  <si>
    <t xml:space="preserve">                  Difusión por Radio, Televisión y Otros Medios de Mensajes Comerciales para Promover la Venta de Bienes o Servicios</t>
  </si>
  <si>
    <t xml:space="preserve">          Servicios de Traslado y Viáticos</t>
  </si>
  <si>
    <t xml:space="preserve">                  Pasajes Aéreos</t>
  </si>
  <si>
    <t xml:space="preserve">                  Pasajes Terrestres</t>
  </si>
  <si>
    <t xml:space="preserve">                  Pasajes Marítimos, Lacustres y Fluviales</t>
  </si>
  <si>
    <t xml:space="preserve">                  Viáticos en el País</t>
  </si>
  <si>
    <t xml:space="preserve">                  Otros Servicios de Traslado y Hospedaje</t>
  </si>
  <si>
    <t xml:space="preserve">          Servicios Oficiales</t>
  </si>
  <si>
    <t xml:space="preserve">                  Gastos de Orden Social y Cultural</t>
  </si>
  <si>
    <t xml:space="preserve">          Otros Servicios Generales</t>
  </si>
  <si>
    <t xml:space="preserve">                  Impuestos y Derechos</t>
  </si>
  <si>
    <t xml:space="preserve">                  Impuesto sobre Nóminas y Otros que se deriven de una Relación Laboral</t>
  </si>
  <si>
    <t xml:space="preserve">                  Otros Servicios Generales</t>
  </si>
  <si>
    <t>Transferencias, Asignaciones, Subsidios y Otras Ayudas</t>
  </si>
  <si>
    <t xml:space="preserve">          Ayudas Sociales</t>
  </si>
  <si>
    <t xml:space="preserve">                  Ayudas Sociales a Personas</t>
  </si>
  <si>
    <t>Bienes Muebles, Inmuebles e Intangibles</t>
  </si>
  <si>
    <t xml:space="preserve">          Mobiliario y Equipo de Administración</t>
  </si>
  <si>
    <t xml:space="preserve">                  Muebles de Oficina y Estantería</t>
  </si>
  <si>
    <t xml:space="preserve">                  Equipo de Cómputo y de Tecnología de la Información</t>
  </si>
  <si>
    <t xml:space="preserve">                  Otros Mobiliarios y Equipos de Administración</t>
  </si>
  <si>
    <t xml:space="preserve">          Maquinaria, Otros Equipos y Herramientas</t>
  </si>
  <si>
    <t xml:space="preserve">                  Sistemas de Aire Acondicionado, Calefacción y de Refrigeración Industrial y Comercial</t>
  </si>
  <si>
    <t xml:space="preserve">                  Herramientas y Máquinas-Herramienta</t>
  </si>
  <si>
    <t xml:space="preserve">          Mobiliario y Equipo Educacional y Recreativo</t>
  </si>
  <si>
    <t xml:space="preserve">                  Otro Mobiliario y Equipo Educacional y Recreativo</t>
  </si>
  <si>
    <t xml:space="preserve">                  Maquinaria y Equipo Industrial</t>
  </si>
  <si>
    <t xml:space="preserve">                  Fletes y Maniobras</t>
  </si>
  <si>
    <t xml:space="preserve">                  Viáticos en el Extranjero</t>
  </si>
  <si>
    <t xml:space="preserve">                  Equipos y Aparatos Audiovisuales</t>
  </si>
  <si>
    <t xml:space="preserve">                  Equipos de Generación Eléctrica, Aparatos y Accesorios Eléctricos</t>
  </si>
  <si>
    <t xml:space="preserve">          Activos Intangibles</t>
  </si>
  <si>
    <t xml:space="preserve">                  Licencias Informáticas e Intelectuales</t>
  </si>
  <si>
    <t>nombre</t>
  </si>
  <si>
    <t>partida</t>
  </si>
  <si>
    <t xml:space="preserve">                  Fibras Sintéticas, Hules, Plásticos y Derivados</t>
  </si>
  <si>
    <t xml:space="preserve">                  Servicios de Diseño, Arquitectura, Ingeniería y Actividades Relacionadas</t>
  </si>
  <si>
    <t>JEFATURA DE PROYECTO DE RECURSOS FINANCIEROS</t>
  </si>
  <si>
    <t>https://drive.google.com/file/d/1odGgUPyi83S7QSkvj_JSZSGsBdVVSojg/view?usp=sharing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</si>
</sst>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15">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0" fontId="0" fillId="0" borderId="0" xfId="0"/>
    <xf numFmtId="0" fontId="3" fillId="3" borderId="0" xfId="0" applyFont="1" applyFill="1" applyBorder="1" applyAlignment="1">
      <alignment horizontal="center" wrapText="1"/>
    </xf>
    <xf numFmtId="0" fontId="3" fillId="3" borderId="2"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xf>
    <xf numFmtId="14" fontId="0" fillId="0" borderId="1" xfId="0" applyNumberFormat="1" applyBorder="1" applyAlignment="1">
      <alignment horizontal="center"/>
    </xf>
    <xf numFmtId="0" fontId="4" fillId="0" borderId="1" xfId="2"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Normal" xfId="0" builtinId="0"/>
    <cellStyle name="Normal 9" xfId="1" xr:uid="{BACA9962-6FCB-4690-BEA2-B976EC460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odGgUPyi83S7QSkvj_JSZSGsBdVVSojg/view?usp=sharing" TargetMode="External"/><Relationship Id="rId21" Type="http://schemas.openxmlformats.org/officeDocument/2006/relationships/hyperlink" Target="https://drive.google.com/file/d/1odGgUPyi83S7QSkvj_JSZSGsBdVVSojg/view?usp=sharing" TargetMode="External"/><Relationship Id="rId42" Type="http://schemas.openxmlformats.org/officeDocument/2006/relationships/hyperlink" Target="https://drive.google.com/file/d/1odGgUPyi83S7QSkvj_JSZSGsBdVVSojg/view?usp=sharing" TargetMode="External"/><Relationship Id="rId63" Type="http://schemas.openxmlformats.org/officeDocument/2006/relationships/hyperlink" Target="https://drive.google.com/file/d/1odGgUPyi83S7QSkvj_JSZSGsBdVVSojg/view?usp=sharing" TargetMode="External"/><Relationship Id="rId84" Type="http://schemas.openxmlformats.org/officeDocument/2006/relationships/hyperlink" Target="https://drive.google.com/file/d/1odGgUPyi83S7QSkvj_JSZSGsBdVVSojg/view?usp=sharing" TargetMode="External"/><Relationship Id="rId16" Type="http://schemas.openxmlformats.org/officeDocument/2006/relationships/hyperlink" Target="https://drive.google.com/file/d/1odGgUPyi83S7QSkvj_JSZSGsBdVVSojg/view?usp=sharing" TargetMode="External"/><Relationship Id="rId107" Type="http://schemas.openxmlformats.org/officeDocument/2006/relationships/hyperlink" Target="https://drive.google.com/file/d/1odGgUPyi83S7QSkvj_JSZSGsBdVVSojg/view?usp=sharing" TargetMode="External"/><Relationship Id="rId11" Type="http://schemas.openxmlformats.org/officeDocument/2006/relationships/hyperlink" Target="https://drive.google.com/file/d/1odGgUPyi83S7QSkvj_JSZSGsBdVVSojg/view?usp=sharing" TargetMode="External"/><Relationship Id="rId32" Type="http://schemas.openxmlformats.org/officeDocument/2006/relationships/hyperlink" Target="https://drive.google.com/file/d/1odGgUPyi83S7QSkvj_JSZSGsBdVVSojg/view?usp=sharing" TargetMode="External"/><Relationship Id="rId37" Type="http://schemas.openxmlformats.org/officeDocument/2006/relationships/hyperlink" Target="https://drive.google.com/file/d/1odGgUPyi83S7QSkvj_JSZSGsBdVVSojg/view?usp=sharing" TargetMode="External"/><Relationship Id="rId53" Type="http://schemas.openxmlformats.org/officeDocument/2006/relationships/hyperlink" Target="https://drive.google.com/file/d/1odGgUPyi83S7QSkvj_JSZSGsBdVVSojg/view?usp=sharing" TargetMode="External"/><Relationship Id="rId58" Type="http://schemas.openxmlformats.org/officeDocument/2006/relationships/hyperlink" Target="https://drive.google.com/file/d/1odGgUPyi83S7QSkvj_JSZSGsBdVVSojg/view?usp=sharing" TargetMode="External"/><Relationship Id="rId74" Type="http://schemas.openxmlformats.org/officeDocument/2006/relationships/hyperlink" Target="https://drive.google.com/file/d/1odGgUPyi83S7QSkvj_JSZSGsBdVVSojg/view?usp=sharing" TargetMode="External"/><Relationship Id="rId79" Type="http://schemas.openxmlformats.org/officeDocument/2006/relationships/hyperlink" Target="https://drive.google.com/file/d/1odGgUPyi83S7QSkvj_JSZSGsBdVVSojg/view?usp=sharing" TargetMode="External"/><Relationship Id="rId102" Type="http://schemas.openxmlformats.org/officeDocument/2006/relationships/hyperlink" Target="https://drive.google.com/file/d/1odGgUPyi83S7QSkvj_JSZSGsBdVVSojg/view?usp=sharing" TargetMode="External"/><Relationship Id="rId123" Type="http://schemas.openxmlformats.org/officeDocument/2006/relationships/hyperlink" Target="https://drive.google.com/file/d/1odGgUPyi83S7QSkvj_JSZSGsBdVVSojg/view?usp=sharing" TargetMode="External"/><Relationship Id="rId128" Type="http://schemas.openxmlformats.org/officeDocument/2006/relationships/hyperlink" Target="https://drive.google.com/file/d/1odGgUPyi83S7QSkvj_JSZSGsBdVVSojg/view?usp=sharing" TargetMode="External"/><Relationship Id="rId5" Type="http://schemas.openxmlformats.org/officeDocument/2006/relationships/hyperlink" Target="https://drive.google.com/file/d/1odGgUPyi83S7QSkvj_JSZSGsBdVVSojg/view?usp=sharing" TargetMode="External"/><Relationship Id="rId90" Type="http://schemas.openxmlformats.org/officeDocument/2006/relationships/hyperlink" Target="https://drive.google.com/file/d/1odGgUPyi83S7QSkvj_JSZSGsBdVVSojg/view?usp=sharing" TargetMode="External"/><Relationship Id="rId95" Type="http://schemas.openxmlformats.org/officeDocument/2006/relationships/hyperlink" Target="https://drive.google.com/file/d/1odGgUPyi83S7QSkvj_JSZSGsBdVVSojg/view?usp=sharing" TargetMode="External"/><Relationship Id="rId22" Type="http://schemas.openxmlformats.org/officeDocument/2006/relationships/hyperlink" Target="https://drive.google.com/file/d/1odGgUPyi83S7QSkvj_JSZSGsBdVVSojg/view?usp=sharing" TargetMode="External"/><Relationship Id="rId27" Type="http://schemas.openxmlformats.org/officeDocument/2006/relationships/hyperlink" Target="https://drive.google.com/file/d/1odGgUPyi83S7QSkvj_JSZSGsBdVVSojg/view?usp=sharing" TargetMode="External"/><Relationship Id="rId43" Type="http://schemas.openxmlformats.org/officeDocument/2006/relationships/hyperlink" Target="https://drive.google.com/file/d/1odGgUPyi83S7QSkvj_JSZSGsBdVVSojg/view?usp=sharing" TargetMode="External"/><Relationship Id="rId48" Type="http://schemas.openxmlformats.org/officeDocument/2006/relationships/hyperlink" Target="https://drive.google.com/file/d/1odGgUPyi83S7QSkvj_JSZSGsBdVVSojg/view?usp=sharing" TargetMode="External"/><Relationship Id="rId64" Type="http://schemas.openxmlformats.org/officeDocument/2006/relationships/hyperlink" Target="https://drive.google.com/file/d/1odGgUPyi83S7QSkvj_JSZSGsBdVVSojg/view?usp=sharing" TargetMode="External"/><Relationship Id="rId69" Type="http://schemas.openxmlformats.org/officeDocument/2006/relationships/hyperlink" Target="https://drive.google.com/file/d/1odGgUPyi83S7QSkvj_JSZSGsBdVVSojg/view?usp=sharing" TargetMode="External"/><Relationship Id="rId113" Type="http://schemas.openxmlformats.org/officeDocument/2006/relationships/hyperlink" Target="https://drive.google.com/file/d/1odGgUPyi83S7QSkvj_JSZSGsBdVVSojg/view?usp=sharing" TargetMode="External"/><Relationship Id="rId118" Type="http://schemas.openxmlformats.org/officeDocument/2006/relationships/hyperlink" Target="https://drive.google.com/file/d/1odGgUPyi83S7QSkvj_JSZSGsBdVVSojg/view?usp=sharing" TargetMode="External"/><Relationship Id="rId134" Type="http://schemas.openxmlformats.org/officeDocument/2006/relationships/hyperlink" Target="https://drive.google.com/file/d/1odGgUPyi83S7QSkvj_JSZSGsBdVVSojg/view?usp=sharing" TargetMode="External"/><Relationship Id="rId80" Type="http://schemas.openxmlformats.org/officeDocument/2006/relationships/hyperlink" Target="https://drive.google.com/file/d/1odGgUPyi83S7QSkvj_JSZSGsBdVVSojg/view?usp=sharing" TargetMode="External"/><Relationship Id="rId85" Type="http://schemas.openxmlformats.org/officeDocument/2006/relationships/hyperlink" Target="https://drive.google.com/file/d/1odGgUPyi83S7QSkvj_JSZSGsBdVVSojg/view?usp=sharing" TargetMode="External"/><Relationship Id="rId12" Type="http://schemas.openxmlformats.org/officeDocument/2006/relationships/hyperlink" Target="https://drive.google.com/file/d/1odGgUPyi83S7QSkvj_JSZSGsBdVVSojg/view?usp=sharing" TargetMode="External"/><Relationship Id="rId17" Type="http://schemas.openxmlformats.org/officeDocument/2006/relationships/hyperlink" Target="https://drive.google.com/file/d/1odGgUPyi83S7QSkvj_JSZSGsBdVVSojg/view?usp=sharing" TargetMode="External"/><Relationship Id="rId33" Type="http://schemas.openxmlformats.org/officeDocument/2006/relationships/hyperlink" Target="https://drive.google.com/file/d/1odGgUPyi83S7QSkvj_JSZSGsBdVVSojg/view?usp=sharing" TargetMode="External"/><Relationship Id="rId38" Type="http://schemas.openxmlformats.org/officeDocument/2006/relationships/hyperlink" Target="https://drive.google.com/file/d/1odGgUPyi83S7QSkvj_JSZSGsBdVVSojg/view?usp=sharing" TargetMode="External"/><Relationship Id="rId59" Type="http://schemas.openxmlformats.org/officeDocument/2006/relationships/hyperlink" Target="https://drive.google.com/file/d/1odGgUPyi83S7QSkvj_JSZSGsBdVVSojg/view?usp=sharing" TargetMode="External"/><Relationship Id="rId103" Type="http://schemas.openxmlformats.org/officeDocument/2006/relationships/hyperlink" Target="https://drive.google.com/file/d/1odGgUPyi83S7QSkvj_JSZSGsBdVVSojg/view?usp=sharing" TargetMode="External"/><Relationship Id="rId108" Type="http://schemas.openxmlformats.org/officeDocument/2006/relationships/hyperlink" Target="https://drive.google.com/file/d/1odGgUPyi83S7QSkvj_JSZSGsBdVVSojg/view?usp=sharing" TargetMode="External"/><Relationship Id="rId124" Type="http://schemas.openxmlformats.org/officeDocument/2006/relationships/hyperlink" Target="https://drive.google.com/file/d/1odGgUPyi83S7QSkvj_JSZSGsBdVVSojg/view?usp=sharing" TargetMode="External"/><Relationship Id="rId129" Type="http://schemas.openxmlformats.org/officeDocument/2006/relationships/hyperlink" Target="https://drive.google.com/file/d/1odGgUPyi83S7QSkvj_JSZSGsBdVVSojg/view?usp=sharing" TargetMode="External"/><Relationship Id="rId54" Type="http://schemas.openxmlformats.org/officeDocument/2006/relationships/hyperlink" Target="https://drive.google.com/file/d/1odGgUPyi83S7QSkvj_JSZSGsBdVVSojg/view?usp=sharing" TargetMode="External"/><Relationship Id="rId70" Type="http://schemas.openxmlformats.org/officeDocument/2006/relationships/hyperlink" Target="https://drive.google.com/file/d/1odGgUPyi83S7QSkvj_JSZSGsBdVVSojg/view?usp=sharing" TargetMode="External"/><Relationship Id="rId75" Type="http://schemas.openxmlformats.org/officeDocument/2006/relationships/hyperlink" Target="https://drive.google.com/file/d/1odGgUPyi83S7QSkvj_JSZSGsBdVVSojg/view?usp=sharing" TargetMode="External"/><Relationship Id="rId91" Type="http://schemas.openxmlformats.org/officeDocument/2006/relationships/hyperlink" Target="https://drive.google.com/file/d/1odGgUPyi83S7QSkvj_JSZSGsBdVVSojg/view?usp=sharing" TargetMode="External"/><Relationship Id="rId96" Type="http://schemas.openxmlformats.org/officeDocument/2006/relationships/hyperlink" Target="https://drive.google.com/file/d/1odGgUPyi83S7QSkvj_JSZSGsBdVVSojg/view?usp=sharing" TargetMode="External"/><Relationship Id="rId1" Type="http://schemas.openxmlformats.org/officeDocument/2006/relationships/hyperlink" Target="https://drive.google.com/file/d/1odGgUPyi83S7QSkvj_JSZSGsBdVVSojg/view?usp=sharing" TargetMode="External"/><Relationship Id="rId6" Type="http://schemas.openxmlformats.org/officeDocument/2006/relationships/hyperlink" Target="https://drive.google.com/file/d/1odGgUPyi83S7QSkvj_JSZSGsBdVVSojg/view?usp=sharing" TargetMode="External"/><Relationship Id="rId23" Type="http://schemas.openxmlformats.org/officeDocument/2006/relationships/hyperlink" Target="https://drive.google.com/file/d/1odGgUPyi83S7QSkvj_JSZSGsBdVVSojg/view?usp=sharing" TargetMode="External"/><Relationship Id="rId28" Type="http://schemas.openxmlformats.org/officeDocument/2006/relationships/hyperlink" Target="https://drive.google.com/file/d/1odGgUPyi83S7QSkvj_JSZSGsBdVVSojg/view?usp=sharing" TargetMode="External"/><Relationship Id="rId49" Type="http://schemas.openxmlformats.org/officeDocument/2006/relationships/hyperlink" Target="https://drive.google.com/file/d/1odGgUPyi83S7QSkvj_JSZSGsBdVVSojg/view?usp=sharing" TargetMode="External"/><Relationship Id="rId114" Type="http://schemas.openxmlformats.org/officeDocument/2006/relationships/hyperlink" Target="https://drive.google.com/file/d/1odGgUPyi83S7QSkvj_JSZSGsBdVVSojg/view?usp=sharing" TargetMode="External"/><Relationship Id="rId119" Type="http://schemas.openxmlformats.org/officeDocument/2006/relationships/hyperlink" Target="https://drive.google.com/file/d/1odGgUPyi83S7QSkvj_JSZSGsBdVVSojg/view?usp=sharing" TargetMode="External"/><Relationship Id="rId44" Type="http://schemas.openxmlformats.org/officeDocument/2006/relationships/hyperlink" Target="https://drive.google.com/file/d/1odGgUPyi83S7QSkvj_JSZSGsBdVVSojg/view?usp=sharing" TargetMode="External"/><Relationship Id="rId60" Type="http://schemas.openxmlformats.org/officeDocument/2006/relationships/hyperlink" Target="https://drive.google.com/file/d/1odGgUPyi83S7QSkvj_JSZSGsBdVVSojg/view?usp=sharing" TargetMode="External"/><Relationship Id="rId65" Type="http://schemas.openxmlformats.org/officeDocument/2006/relationships/hyperlink" Target="https://drive.google.com/file/d/1odGgUPyi83S7QSkvj_JSZSGsBdVVSojg/view?usp=sharing" TargetMode="External"/><Relationship Id="rId81" Type="http://schemas.openxmlformats.org/officeDocument/2006/relationships/hyperlink" Target="https://drive.google.com/file/d/1odGgUPyi83S7QSkvj_JSZSGsBdVVSojg/view?usp=sharing" TargetMode="External"/><Relationship Id="rId86" Type="http://schemas.openxmlformats.org/officeDocument/2006/relationships/hyperlink" Target="https://drive.google.com/file/d/1odGgUPyi83S7QSkvj_JSZSGsBdVVSojg/view?usp=sharing" TargetMode="External"/><Relationship Id="rId130" Type="http://schemas.openxmlformats.org/officeDocument/2006/relationships/hyperlink" Target="https://drive.google.com/file/d/1odGgUPyi83S7QSkvj_JSZSGsBdVVSojg/view?usp=sharing" TargetMode="External"/><Relationship Id="rId13" Type="http://schemas.openxmlformats.org/officeDocument/2006/relationships/hyperlink" Target="https://drive.google.com/file/d/1odGgUPyi83S7QSkvj_JSZSGsBdVVSojg/view?usp=sharing" TargetMode="External"/><Relationship Id="rId18" Type="http://schemas.openxmlformats.org/officeDocument/2006/relationships/hyperlink" Target="https://drive.google.com/file/d/1odGgUPyi83S7QSkvj_JSZSGsBdVVSojg/view?usp=sharing" TargetMode="External"/><Relationship Id="rId39" Type="http://schemas.openxmlformats.org/officeDocument/2006/relationships/hyperlink" Target="https://drive.google.com/file/d/1odGgUPyi83S7QSkvj_JSZSGsBdVVSojg/view?usp=sharing" TargetMode="External"/><Relationship Id="rId109" Type="http://schemas.openxmlformats.org/officeDocument/2006/relationships/hyperlink" Target="https://drive.google.com/file/d/1odGgUPyi83S7QSkvj_JSZSGsBdVVSojg/view?usp=sharing" TargetMode="External"/><Relationship Id="rId34" Type="http://schemas.openxmlformats.org/officeDocument/2006/relationships/hyperlink" Target="https://drive.google.com/file/d/1odGgUPyi83S7QSkvj_JSZSGsBdVVSojg/view?usp=sharing" TargetMode="External"/><Relationship Id="rId50" Type="http://schemas.openxmlformats.org/officeDocument/2006/relationships/hyperlink" Target="https://drive.google.com/file/d/1odGgUPyi83S7QSkvj_JSZSGsBdVVSojg/view?usp=sharing" TargetMode="External"/><Relationship Id="rId55" Type="http://schemas.openxmlformats.org/officeDocument/2006/relationships/hyperlink" Target="https://drive.google.com/file/d/1odGgUPyi83S7QSkvj_JSZSGsBdVVSojg/view?usp=sharing" TargetMode="External"/><Relationship Id="rId76" Type="http://schemas.openxmlformats.org/officeDocument/2006/relationships/hyperlink" Target="https://drive.google.com/file/d/1odGgUPyi83S7QSkvj_JSZSGsBdVVSojg/view?usp=sharing" TargetMode="External"/><Relationship Id="rId97" Type="http://schemas.openxmlformats.org/officeDocument/2006/relationships/hyperlink" Target="https://drive.google.com/file/d/1odGgUPyi83S7QSkvj_JSZSGsBdVVSojg/view?usp=sharing" TargetMode="External"/><Relationship Id="rId104" Type="http://schemas.openxmlformats.org/officeDocument/2006/relationships/hyperlink" Target="https://drive.google.com/file/d/1odGgUPyi83S7QSkvj_JSZSGsBdVVSojg/view?usp=sharing" TargetMode="External"/><Relationship Id="rId120" Type="http://schemas.openxmlformats.org/officeDocument/2006/relationships/hyperlink" Target="https://drive.google.com/file/d/1odGgUPyi83S7QSkvj_JSZSGsBdVVSojg/view?usp=sharing" TargetMode="External"/><Relationship Id="rId125" Type="http://schemas.openxmlformats.org/officeDocument/2006/relationships/hyperlink" Target="https://drive.google.com/file/d/1odGgUPyi83S7QSkvj_JSZSGsBdVVSojg/view?usp=sharing" TargetMode="External"/><Relationship Id="rId7" Type="http://schemas.openxmlformats.org/officeDocument/2006/relationships/hyperlink" Target="https://drive.google.com/file/d/1odGgUPyi83S7QSkvj_JSZSGsBdVVSojg/view?usp=sharing" TargetMode="External"/><Relationship Id="rId71" Type="http://schemas.openxmlformats.org/officeDocument/2006/relationships/hyperlink" Target="https://drive.google.com/file/d/1odGgUPyi83S7QSkvj_JSZSGsBdVVSojg/view?usp=sharing" TargetMode="External"/><Relationship Id="rId92" Type="http://schemas.openxmlformats.org/officeDocument/2006/relationships/hyperlink" Target="https://drive.google.com/file/d/1odGgUPyi83S7QSkvj_JSZSGsBdVVSojg/view?usp=sharing" TargetMode="External"/><Relationship Id="rId2" Type="http://schemas.openxmlformats.org/officeDocument/2006/relationships/hyperlink" Target="https://drive.google.com/file/d/1odGgUPyi83S7QSkvj_JSZSGsBdVVSojg/view?usp=sharing" TargetMode="External"/><Relationship Id="rId29" Type="http://schemas.openxmlformats.org/officeDocument/2006/relationships/hyperlink" Target="https://drive.google.com/file/d/1odGgUPyi83S7QSkvj_JSZSGsBdVVSojg/view?usp=sharing" TargetMode="External"/><Relationship Id="rId24" Type="http://schemas.openxmlformats.org/officeDocument/2006/relationships/hyperlink" Target="https://drive.google.com/file/d/1odGgUPyi83S7QSkvj_JSZSGsBdVVSojg/view?usp=sharing" TargetMode="External"/><Relationship Id="rId40" Type="http://schemas.openxmlformats.org/officeDocument/2006/relationships/hyperlink" Target="https://drive.google.com/file/d/1odGgUPyi83S7QSkvj_JSZSGsBdVVSojg/view?usp=sharing" TargetMode="External"/><Relationship Id="rId45" Type="http://schemas.openxmlformats.org/officeDocument/2006/relationships/hyperlink" Target="https://drive.google.com/file/d/1odGgUPyi83S7QSkvj_JSZSGsBdVVSojg/view?usp=sharing" TargetMode="External"/><Relationship Id="rId66" Type="http://schemas.openxmlformats.org/officeDocument/2006/relationships/hyperlink" Target="https://drive.google.com/file/d/1odGgUPyi83S7QSkvj_JSZSGsBdVVSojg/view?usp=sharing" TargetMode="External"/><Relationship Id="rId87" Type="http://schemas.openxmlformats.org/officeDocument/2006/relationships/hyperlink" Target="https://drive.google.com/file/d/1odGgUPyi83S7QSkvj_JSZSGsBdVVSojg/view?usp=sharing" TargetMode="External"/><Relationship Id="rId110" Type="http://schemas.openxmlformats.org/officeDocument/2006/relationships/hyperlink" Target="https://drive.google.com/file/d/1odGgUPyi83S7QSkvj_JSZSGsBdVVSojg/view?usp=sharing" TargetMode="External"/><Relationship Id="rId115" Type="http://schemas.openxmlformats.org/officeDocument/2006/relationships/hyperlink" Target="https://drive.google.com/file/d/1odGgUPyi83S7QSkvj_JSZSGsBdVVSojg/view?usp=sharing" TargetMode="External"/><Relationship Id="rId131" Type="http://schemas.openxmlformats.org/officeDocument/2006/relationships/hyperlink" Target="https://drive.google.com/file/d/1odGgUPyi83S7QSkvj_JSZSGsBdVVSojg/view?usp=sharing" TargetMode="External"/><Relationship Id="rId61" Type="http://schemas.openxmlformats.org/officeDocument/2006/relationships/hyperlink" Target="https://drive.google.com/file/d/1odGgUPyi83S7QSkvj_JSZSGsBdVVSojg/view?usp=sharing" TargetMode="External"/><Relationship Id="rId82" Type="http://schemas.openxmlformats.org/officeDocument/2006/relationships/hyperlink" Target="https://drive.google.com/file/d/1odGgUPyi83S7QSkvj_JSZSGsBdVVSojg/view?usp=sharing" TargetMode="External"/><Relationship Id="rId19" Type="http://schemas.openxmlformats.org/officeDocument/2006/relationships/hyperlink" Target="https://drive.google.com/file/d/1odGgUPyi83S7QSkvj_JSZSGsBdVVSojg/view?usp=sharing" TargetMode="External"/><Relationship Id="rId14" Type="http://schemas.openxmlformats.org/officeDocument/2006/relationships/hyperlink" Target="https://drive.google.com/file/d/1odGgUPyi83S7QSkvj_JSZSGsBdVVSojg/view?usp=sharing" TargetMode="External"/><Relationship Id="rId30" Type="http://schemas.openxmlformats.org/officeDocument/2006/relationships/hyperlink" Target="https://drive.google.com/file/d/1odGgUPyi83S7QSkvj_JSZSGsBdVVSojg/view?usp=sharing" TargetMode="External"/><Relationship Id="rId35" Type="http://schemas.openxmlformats.org/officeDocument/2006/relationships/hyperlink" Target="https://drive.google.com/file/d/1odGgUPyi83S7QSkvj_JSZSGsBdVVSojg/view?usp=sharing" TargetMode="External"/><Relationship Id="rId56" Type="http://schemas.openxmlformats.org/officeDocument/2006/relationships/hyperlink" Target="https://drive.google.com/file/d/1odGgUPyi83S7QSkvj_JSZSGsBdVVSojg/view?usp=sharing" TargetMode="External"/><Relationship Id="rId77" Type="http://schemas.openxmlformats.org/officeDocument/2006/relationships/hyperlink" Target="https://drive.google.com/file/d/1odGgUPyi83S7QSkvj_JSZSGsBdVVSojg/view?usp=sharing" TargetMode="External"/><Relationship Id="rId100" Type="http://schemas.openxmlformats.org/officeDocument/2006/relationships/hyperlink" Target="https://drive.google.com/file/d/1odGgUPyi83S7QSkvj_JSZSGsBdVVSojg/view?usp=sharing" TargetMode="External"/><Relationship Id="rId105" Type="http://schemas.openxmlformats.org/officeDocument/2006/relationships/hyperlink" Target="https://drive.google.com/file/d/1odGgUPyi83S7QSkvj_JSZSGsBdVVSojg/view?usp=sharing" TargetMode="External"/><Relationship Id="rId126" Type="http://schemas.openxmlformats.org/officeDocument/2006/relationships/hyperlink" Target="https://drive.google.com/file/d/1odGgUPyi83S7QSkvj_JSZSGsBdVVSojg/view?usp=sharing" TargetMode="External"/><Relationship Id="rId8" Type="http://schemas.openxmlformats.org/officeDocument/2006/relationships/hyperlink" Target="https://drive.google.com/file/d/1odGgUPyi83S7QSkvj_JSZSGsBdVVSojg/view?usp=sharing" TargetMode="External"/><Relationship Id="rId51" Type="http://schemas.openxmlformats.org/officeDocument/2006/relationships/hyperlink" Target="https://drive.google.com/file/d/1odGgUPyi83S7QSkvj_JSZSGsBdVVSojg/view?usp=sharing" TargetMode="External"/><Relationship Id="rId72" Type="http://schemas.openxmlformats.org/officeDocument/2006/relationships/hyperlink" Target="https://drive.google.com/file/d/1odGgUPyi83S7QSkvj_JSZSGsBdVVSojg/view?usp=sharing" TargetMode="External"/><Relationship Id="rId93" Type="http://schemas.openxmlformats.org/officeDocument/2006/relationships/hyperlink" Target="https://drive.google.com/file/d/1odGgUPyi83S7QSkvj_JSZSGsBdVVSojg/view?usp=sharing" TargetMode="External"/><Relationship Id="rId98" Type="http://schemas.openxmlformats.org/officeDocument/2006/relationships/hyperlink" Target="https://drive.google.com/file/d/1odGgUPyi83S7QSkvj_JSZSGsBdVVSojg/view?usp=sharing" TargetMode="External"/><Relationship Id="rId121" Type="http://schemas.openxmlformats.org/officeDocument/2006/relationships/hyperlink" Target="https://drive.google.com/file/d/1odGgUPyi83S7QSkvj_JSZSGsBdVVSojg/view?usp=sharing" TargetMode="External"/><Relationship Id="rId3" Type="http://schemas.openxmlformats.org/officeDocument/2006/relationships/hyperlink" Target="https://drive.google.com/file/d/1odGgUPyi83S7QSkvj_JSZSGsBdVVSojg/view?usp=sharing" TargetMode="External"/><Relationship Id="rId25" Type="http://schemas.openxmlformats.org/officeDocument/2006/relationships/hyperlink" Target="https://drive.google.com/file/d/1odGgUPyi83S7QSkvj_JSZSGsBdVVSojg/view?usp=sharing" TargetMode="External"/><Relationship Id="rId46" Type="http://schemas.openxmlformats.org/officeDocument/2006/relationships/hyperlink" Target="https://drive.google.com/file/d/1odGgUPyi83S7QSkvj_JSZSGsBdVVSojg/view?usp=sharing" TargetMode="External"/><Relationship Id="rId67" Type="http://schemas.openxmlformats.org/officeDocument/2006/relationships/hyperlink" Target="https://drive.google.com/file/d/1odGgUPyi83S7QSkvj_JSZSGsBdVVSojg/view?usp=sharing" TargetMode="External"/><Relationship Id="rId116" Type="http://schemas.openxmlformats.org/officeDocument/2006/relationships/hyperlink" Target="https://drive.google.com/file/d/1odGgUPyi83S7QSkvj_JSZSGsBdVVSojg/view?usp=sharing" TargetMode="External"/><Relationship Id="rId20" Type="http://schemas.openxmlformats.org/officeDocument/2006/relationships/hyperlink" Target="https://drive.google.com/file/d/1odGgUPyi83S7QSkvj_JSZSGsBdVVSojg/view?usp=sharing" TargetMode="External"/><Relationship Id="rId41" Type="http://schemas.openxmlformats.org/officeDocument/2006/relationships/hyperlink" Target="https://drive.google.com/file/d/1odGgUPyi83S7QSkvj_JSZSGsBdVVSojg/view?usp=sharing" TargetMode="External"/><Relationship Id="rId62" Type="http://schemas.openxmlformats.org/officeDocument/2006/relationships/hyperlink" Target="https://drive.google.com/file/d/1odGgUPyi83S7QSkvj_JSZSGsBdVVSojg/view?usp=sharing" TargetMode="External"/><Relationship Id="rId83" Type="http://schemas.openxmlformats.org/officeDocument/2006/relationships/hyperlink" Target="https://drive.google.com/file/d/1odGgUPyi83S7QSkvj_JSZSGsBdVVSojg/view?usp=sharing" TargetMode="External"/><Relationship Id="rId88" Type="http://schemas.openxmlformats.org/officeDocument/2006/relationships/hyperlink" Target="https://drive.google.com/file/d/1odGgUPyi83S7QSkvj_JSZSGsBdVVSojg/view?usp=sharing" TargetMode="External"/><Relationship Id="rId111" Type="http://schemas.openxmlformats.org/officeDocument/2006/relationships/hyperlink" Target="https://drive.google.com/file/d/1odGgUPyi83S7QSkvj_JSZSGsBdVVSojg/view?usp=sharing" TargetMode="External"/><Relationship Id="rId132" Type="http://schemas.openxmlformats.org/officeDocument/2006/relationships/hyperlink" Target="https://drive.google.com/file/d/1odGgUPyi83S7QSkvj_JSZSGsBdVVSojg/view?usp=sharing" TargetMode="External"/><Relationship Id="rId15" Type="http://schemas.openxmlformats.org/officeDocument/2006/relationships/hyperlink" Target="https://drive.google.com/file/d/1odGgUPyi83S7QSkvj_JSZSGsBdVVSojg/view?usp=sharing" TargetMode="External"/><Relationship Id="rId36" Type="http://schemas.openxmlformats.org/officeDocument/2006/relationships/hyperlink" Target="https://drive.google.com/file/d/1odGgUPyi83S7QSkvj_JSZSGsBdVVSojg/view?usp=sharing" TargetMode="External"/><Relationship Id="rId57" Type="http://schemas.openxmlformats.org/officeDocument/2006/relationships/hyperlink" Target="https://drive.google.com/file/d/1odGgUPyi83S7QSkvj_JSZSGsBdVVSojg/view?usp=sharing" TargetMode="External"/><Relationship Id="rId106" Type="http://schemas.openxmlformats.org/officeDocument/2006/relationships/hyperlink" Target="https://drive.google.com/file/d/1odGgUPyi83S7QSkvj_JSZSGsBdVVSojg/view?usp=sharing" TargetMode="External"/><Relationship Id="rId127" Type="http://schemas.openxmlformats.org/officeDocument/2006/relationships/hyperlink" Target="https://drive.google.com/file/d/1odGgUPyi83S7QSkvj_JSZSGsBdVVSojg/view?usp=sharing" TargetMode="External"/><Relationship Id="rId10" Type="http://schemas.openxmlformats.org/officeDocument/2006/relationships/hyperlink" Target="https://drive.google.com/file/d/1odGgUPyi83S7QSkvj_JSZSGsBdVVSojg/view?usp=sharing" TargetMode="External"/><Relationship Id="rId31" Type="http://schemas.openxmlformats.org/officeDocument/2006/relationships/hyperlink" Target="https://drive.google.com/file/d/1odGgUPyi83S7QSkvj_JSZSGsBdVVSojg/view?usp=sharing" TargetMode="External"/><Relationship Id="rId52" Type="http://schemas.openxmlformats.org/officeDocument/2006/relationships/hyperlink" Target="https://drive.google.com/file/d/1odGgUPyi83S7QSkvj_JSZSGsBdVVSojg/view?usp=sharing" TargetMode="External"/><Relationship Id="rId73" Type="http://schemas.openxmlformats.org/officeDocument/2006/relationships/hyperlink" Target="https://drive.google.com/file/d/1odGgUPyi83S7QSkvj_JSZSGsBdVVSojg/view?usp=sharing" TargetMode="External"/><Relationship Id="rId78" Type="http://schemas.openxmlformats.org/officeDocument/2006/relationships/hyperlink" Target="https://drive.google.com/file/d/1odGgUPyi83S7QSkvj_JSZSGsBdVVSojg/view?usp=sharing" TargetMode="External"/><Relationship Id="rId94" Type="http://schemas.openxmlformats.org/officeDocument/2006/relationships/hyperlink" Target="https://drive.google.com/file/d/1odGgUPyi83S7QSkvj_JSZSGsBdVVSojg/view?usp=sharing" TargetMode="External"/><Relationship Id="rId99" Type="http://schemas.openxmlformats.org/officeDocument/2006/relationships/hyperlink" Target="https://drive.google.com/file/d/1odGgUPyi83S7QSkvj_JSZSGsBdVVSojg/view?usp=sharing" TargetMode="External"/><Relationship Id="rId101" Type="http://schemas.openxmlformats.org/officeDocument/2006/relationships/hyperlink" Target="https://drive.google.com/file/d/1odGgUPyi83S7QSkvj_JSZSGsBdVVSojg/view?usp=sharing" TargetMode="External"/><Relationship Id="rId122" Type="http://schemas.openxmlformats.org/officeDocument/2006/relationships/hyperlink" Target="https://drive.google.com/file/d/1odGgUPyi83S7QSkvj_JSZSGsBdVVSojg/view?usp=sharing" TargetMode="External"/><Relationship Id="rId4" Type="http://schemas.openxmlformats.org/officeDocument/2006/relationships/hyperlink" Target="https://drive.google.com/file/d/1odGgUPyi83S7QSkvj_JSZSGsBdVVSojg/view?usp=sharing" TargetMode="External"/><Relationship Id="rId9" Type="http://schemas.openxmlformats.org/officeDocument/2006/relationships/hyperlink" Target="https://drive.google.com/file/d/1odGgUPyi83S7QSkvj_JSZSGsBdVVSojg/view?usp=sharing" TargetMode="External"/><Relationship Id="rId26" Type="http://schemas.openxmlformats.org/officeDocument/2006/relationships/hyperlink" Target="https://drive.google.com/file/d/1odGgUPyi83S7QSkvj_JSZSGsBdVVSojg/view?usp=sharing" TargetMode="External"/><Relationship Id="rId47" Type="http://schemas.openxmlformats.org/officeDocument/2006/relationships/hyperlink" Target="https://drive.google.com/file/d/1odGgUPyi83S7QSkvj_JSZSGsBdVVSojg/view?usp=sharing" TargetMode="External"/><Relationship Id="rId68" Type="http://schemas.openxmlformats.org/officeDocument/2006/relationships/hyperlink" Target="https://drive.google.com/file/d/1odGgUPyi83S7QSkvj_JSZSGsBdVVSojg/view?usp=sharing" TargetMode="External"/><Relationship Id="rId89" Type="http://schemas.openxmlformats.org/officeDocument/2006/relationships/hyperlink" Target="https://drive.google.com/file/d/1odGgUPyi83S7QSkvj_JSZSGsBdVVSojg/view?usp=sharing" TargetMode="External"/><Relationship Id="rId112" Type="http://schemas.openxmlformats.org/officeDocument/2006/relationships/hyperlink" Target="https://drive.google.com/file/d/1odGgUPyi83S7QSkvj_JSZSGsBdVVSojg/view?usp=sharing" TargetMode="External"/><Relationship Id="rId133" Type="http://schemas.openxmlformats.org/officeDocument/2006/relationships/hyperlink" Target="https://drive.google.com/file/d/1odGgUPyi83S7QSkvj_JSZSGsBdVVSoj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1"/>
  <sheetViews>
    <sheetView tabSelected="1" topLeftCell="L2" workbookViewId="0">
      <selection activeCell="R7" sqref="R7"/>
    </sheetView>
  </sheetViews>
  <sheetFormatPr baseColWidth="10" defaultColWidth="9.140625" defaultRowHeight="15" x14ac:dyDescent="0.25"/>
  <cols>
    <col min="1" max="1" width="8" bestFit="1" customWidth="1"/>
    <col min="2" max="2" width="22.140625" customWidth="1"/>
    <col min="3" max="3" width="22.5703125" customWidth="1"/>
    <col min="4" max="4" width="21.7109375" customWidth="1"/>
    <col min="5" max="5" width="22.28515625" customWidth="1"/>
    <col min="6" max="6" width="26.5703125" customWidth="1"/>
    <col min="7" max="7" width="40" bestFit="1" customWidth="1"/>
    <col min="8" max="8" width="29.85546875" customWidth="1"/>
    <col min="9" max="9" width="31.5703125" customWidth="1"/>
    <col min="10" max="10" width="30.140625" customWidth="1"/>
    <col min="11" max="11" width="28.7109375" customWidth="1"/>
    <col min="12" max="12" width="29.140625" customWidth="1"/>
    <col min="13" max="13" width="32.28515625" customWidth="1"/>
    <col min="14" max="14" width="30.140625"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7">
        <v>2025</v>
      </c>
      <c r="B8" s="8">
        <v>45931</v>
      </c>
      <c r="C8" s="8">
        <v>46022</v>
      </c>
      <c r="D8" s="7" t="str">
        <f>MID(E8,1,1)&amp;0&amp;0&amp;0</f>
        <v>1000</v>
      </c>
      <c r="E8" s="7" t="str">
        <f>MID(F8,1,2)&amp;0&amp;0</f>
        <v>1000</v>
      </c>
      <c r="F8" s="7">
        <v>1000</v>
      </c>
      <c r="G8" s="7" t="s">
        <v>51</v>
      </c>
      <c r="H8" s="7">
        <v>366869256</v>
      </c>
      <c r="I8" s="7">
        <v>372128994.79000002</v>
      </c>
      <c r="J8" s="7">
        <v>353330598.81000012</v>
      </c>
      <c r="K8" s="7">
        <v>353330598.81000012</v>
      </c>
      <c r="L8" s="7">
        <v>353330598.81000012</v>
      </c>
      <c r="M8" s="7">
        <v>350448331.3300001</v>
      </c>
      <c r="N8" s="9" t="str">
        <f>IF(H8=I8,"SIN MODIFICACION","AMPLIACION/REDUCCION")</f>
        <v>AMPLIACION/REDUCCION</v>
      </c>
      <c r="O8" s="11" t="s">
        <v>188</v>
      </c>
      <c r="P8" s="9" t="s">
        <v>187</v>
      </c>
      <c r="Q8" s="10">
        <v>46065</v>
      </c>
      <c r="R8" s="7"/>
    </row>
    <row r="9" spans="1:18" x14ac:dyDescent="0.25">
      <c r="A9" s="7">
        <v>2025</v>
      </c>
      <c r="B9" s="8">
        <v>45931</v>
      </c>
      <c r="C9" s="8">
        <v>46022</v>
      </c>
      <c r="D9" s="7" t="str">
        <f t="shared" ref="D9:D72" si="0">MID(E9,1,1)&amp;0&amp;0&amp;0</f>
        <v>1000</v>
      </c>
      <c r="E9" s="7" t="str">
        <f t="shared" ref="E9:E72" si="1">MID(F9,1,2)&amp;0&amp;0</f>
        <v>1100</v>
      </c>
      <c r="F9" s="7">
        <v>1100</v>
      </c>
      <c r="G9" s="7" t="s">
        <v>52</v>
      </c>
      <c r="H9" s="7">
        <v>37403616</v>
      </c>
      <c r="I9" s="7">
        <v>45359329.990000002</v>
      </c>
      <c r="J9" s="7">
        <v>116665004.14000008</v>
      </c>
      <c r="K9" s="7">
        <v>116665004.14000008</v>
      </c>
      <c r="L9" s="7">
        <v>116665004.14000008</v>
      </c>
      <c r="M9" s="7">
        <v>116665004.14000008</v>
      </c>
      <c r="N9" s="9" t="str">
        <f t="shared" ref="N9:N72" si="2">IF(H9=I9,"SIN MODIFICACION","AMPLIACION/REDUCCION")</f>
        <v>AMPLIACION/REDUCCION</v>
      </c>
      <c r="O9" s="11" t="s">
        <v>188</v>
      </c>
      <c r="P9" s="9" t="s">
        <v>187</v>
      </c>
      <c r="Q9" s="10">
        <v>46065</v>
      </c>
      <c r="R9" s="7"/>
    </row>
    <row r="10" spans="1:18" x14ac:dyDescent="0.25">
      <c r="A10" s="7">
        <v>2025</v>
      </c>
      <c r="B10" s="8">
        <v>45931</v>
      </c>
      <c r="C10" s="8">
        <v>46022</v>
      </c>
      <c r="D10" s="7" t="str">
        <f t="shared" si="0"/>
        <v>1000</v>
      </c>
      <c r="E10" s="7" t="str">
        <f t="shared" si="1"/>
        <v>1100</v>
      </c>
      <c r="F10" s="7">
        <v>1130</v>
      </c>
      <c r="G10" s="7" t="s">
        <v>53</v>
      </c>
      <c r="H10" s="7">
        <v>37403616</v>
      </c>
      <c r="I10" s="7">
        <v>45359329.990000002</v>
      </c>
      <c r="J10" s="7">
        <v>116665004.14000008</v>
      </c>
      <c r="K10" s="7">
        <v>116665004.14000008</v>
      </c>
      <c r="L10" s="7">
        <v>116665004.14000008</v>
      </c>
      <c r="M10" s="7">
        <v>116665004.14000008</v>
      </c>
      <c r="N10" s="9" t="str">
        <f t="shared" si="2"/>
        <v>AMPLIACION/REDUCCION</v>
      </c>
      <c r="O10" s="11" t="s">
        <v>188</v>
      </c>
      <c r="P10" s="9" t="s">
        <v>187</v>
      </c>
      <c r="Q10" s="10">
        <v>46065</v>
      </c>
      <c r="R10" s="7"/>
    </row>
    <row r="11" spans="1:18" x14ac:dyDescent="0.25">
      <c r="A11" s="7">
        <v>2025</v>
      </c>
      <c r="B11" s="8">
        <v>45931</v>
      </c>
      <c r="C11" s="8">
        <v>46022</v>
      </c>
      <c r="D11" s="7" t="str">
        <f t="shared" si="0"/>
        <v>1000</v>
      </c>
      <c r="E11" s="7" t="str">
        <f t="shared" si="1"/>
        <v>1200</v>
      </c>
      <c r="F11" s="7">
        <v>1200</v>
      </c>
      <c r="G11" s="7" t="s">
        <v>54</v>
      </c>
      <c r="H11" s="7">
        <v>51120168</v>
      </c>
      <c r="I11" s="7">
        <v>53085160.460000001</v>
      </c>
      <c r="J11" s="7">
        <v>63185294.059999995</v>
      </c>
      <c r="K11" s="7">
        <v>63185294.059999995</v>
      </c>
      <c r="L11" s="7">
        <v>63185294.059999995</v>
      </c>
      <c r="M11" s="7">
        <v>63185294.059999995</v>
      </c>
      <c r="N11" s="9" t="str">
        <f t="shared" si="2"/>
        <v>AMPLIACION/REDUCCION</v>
      </c>
      <c r="O11" s="11" t="s">
        <v>188</v>
      </c>
      <c r="P11" s="9" t="s">
        <v>187</v>
      </c>
      <c r="Q11" s="10">
        <v>46065</v>
      </c>
      <c r="R11" s="7"/>
    </row>
    <row r="12" spans="1:18" x14ac:dyDescent="0.25">
      <c r="A12" s="7">
        <v>2025</v>
      </c>
      <c r="B12" s="8">
        <v>45931</v>
      </c>
      <c r="C12" s="8">
        <v>46022</v>
      </c>
      <c r="D12" s="7" t="str">
        <f t="shared" si="0"/>
        <v>1000</v>
      </c>
      <c r="E12" s="7" t="str">
        <f t="shared" si="1"/>
        <v>1200</v>
      </c>
      <c r="F12" s="7">
        <v>1210</v>
      </c>
      <c r="G12" s="7" t="s">
        <v>55</v>
      </c>
      <c r="H12" s="7">
        <v>51120168</v>
      </c>
      <c r="I12" s="7">
        <v>53085160.460000001</v>
      </c>
      <c r="J12" s="7">
        <v>63185294.059999995</v>
      </c>
      <c r="K12" s="7">
        <v>63185294.059999995</v>
      </c>
      <c r="L12" s="7">
        <v>63185294.059999995</v>
      </c>
      <c r="M12" s="7">
        <v>63185294.059999995</v>
      </c>
      <c r="N12" s="9" t="str">
        <f t="shared" si="2"/>
        <v>AMPLIACION/REDUCCION</v>
      </c>
      <c r="O12" s="11" t="s">
        <v>188</v>
      </c>
      <c r="P12" s="9" t="s">
        <v>187</v>
      </c>
      <c r="Q12" s="10">
        <v>46065</v>
      </c>
      <c r="R12" s="7"/>
    </row>
    <row r="13" spans="1:18" x14ac:dyDescent="0.25">
      <c r="A13" s="7">
        <v>2025</v>
      </c>
      <c r="B13" s="8">
        <v>45931</v>
      </c>
      <c r="C13" s="8">
        <v>46022</v>
      </c>
      <c r="D13" s="7" t="str">
        <f t="shared" si="0"/>
        <v>1000</v>
      </c>
      <c r="E13" s="7" t="str">
        <f t="shared" si="1"/>
        <v>1300</v>
      </c>
      <c r="F13" s="7">
        <v>1300</v>
      </c>
      <c r="G13" s="7" t="s">
        <v>56</v>
      </c>
      <c r="H13" s="7">
        <v>65841176</v>
      </c>
      <c r="I13" s="7">
        <v>80855069.070000008</v>
      </c>
      <c r="J13" s="7">
        <v>67198338.169999972</v>
      </c>
      <c r="K13" s="7">
        <v>67198338.169999972</v>
      </c>
      <c r="L13" s="7">
        <v>67198338.169999972</v>
      </c>
      <c r="M13" s="7">
        <v>67198338.169999972</v>
      </c>
      <c r="N13" s="9" t="str">
        <f t="shared" si="2"/>
        <v>AMPLIACION/REDUCCION</v>
      </c>
      <c r="O13" s="11" t="s">
        <v>188</v>
      </c>
      <c r="P13" s="9" t="s">
        <v>187</v>
      </c>
      <c r="Q13" s="10">
        <v>46065</v>
      </c>
      <c r="R13" s="7"/>
    </row>
    <row r="14" spans="1:18" x14ac:dyDescent="0.25">
      <c r="A14" s="7">
        <v>2025</v>
      </c>
      <c r="B14" s="8">
        <v>45931</v>
      </c>
      <c r="C14" s="8">
        <v>46022</v>
      </c>
      <c r="D14" s="7" t="str">
        <f t="shared" si="0"/>
        <v>1000</v>
      </c>
      <c r="E14" s="7" t="str">
        <f t="shared" si="1"/>
        <v>1300</v>
      </c>
      <c r="F14" s="7">
        <v>1310</v>
      </c>
      <c r="G14" s="7" t="s">
        <v>57</v>
      </c>
      <c r="H14" s="7">
        <v>6005198</v>
      </c>
      <c r="I14" s="7">
        <v>10660163.84</v>
      </c>
      <c r="J14" s="7">
        <v>20987680.569999997</v>
      </c>
      <c r="K14" s="7">
        <v>20987680.569999997</v>
      </c>
      <c r="L14" s="7">
        <v>20987680.569999997</v>
      </c>
      <c r="M14" s="7">
        <v>20987680.569999997</v>
      </c>
      <c r="N14" s="9" t="str">
        <f t="shared" si="2"/>
        <v>AMPLIACION/REDUCCION</v>
      </c>
      <c r="O14" s="11" t="s">
        <v>188</v>
      </c>
      <c r="P14" s="9" t="s">
        <v>187</v>
      </c>
      <c r="Q14" s="10">
        <v>46065</v>
      </c>
      <c r="R14" s="7"/>
    </row>
    <row r="15" spans="1:18" x14ac:dyDescent="0.25">
      <c r="A15" s="7">
        <v>2025</v>
      </c>
      <c r="B15" s="8">
        <v>45931</v>
      </c>
      <c r="C15" s="8">
        <v>46022</v>
      </c>
      <c r="D15" s="7" t="str">
        <f t="shared" si="0"/>
        <v>1000</v>
      </c>
      <c r="E15" s="7" t="str">
        <f t="shared" si="1"/>
        <v>1300</v>
      </c>
      <c r="F15" s="7">
        <v>1320</v>
      </c>
      <c r="G15" s="7" t="s">
        <v>58</v>
      </c>
      <c r="H15" s="7">
        <v>29677434</v>
      </c>
      <c r="I15" s="7">
        <v>38054457.760000005</v>
      </c>
      <c r="J15" s="7">
        <v>33102901.639999993</v>
      </c>
      <c r="K15" s="7">
        <v>33102901.639999993</v>
      </c>
      <c r="L15" s="7">
        <v>33102901.639999993</v>
      </c>
      <c r="M15" s="7">
        <v>33102901.639999993</v>
      </c>
      <c r="N15" s="9" t="str">
        <f t="shared" si="2"/>
        <v>AMPLIACION/REDUCCION</v>
      </c>
      <c r="O15" s="11" t="s">
        <v>188</v>
      </c>
      <c r="P15" s="9" t="s">
        <v>187</v>
      </c>
      <c r="Q15" s="10">
        <v>46065</v>
      </c>
      <c r="R15" s="7"/>
    </row>
    <row r="16" spans="1:18" x14ac:dyDescent="0.25">
      <c r="A16" s="7">
        <v>2025</v>
      </c>
      <c r="B16" s="8">
        <v>45931</v>
      </c>
      <c r="C16" s="8">
        <v>46022</v>
      </c>
      <c r="D16" s="7" t="str">
        <f t="shared" si="0"/>
        <v>1000</v>
      </c>
      <c r="E16" s="7" t="str">
        <f t="shared" si="1"/>
        <v>1300</v>
      </c>
      <c r="F16" s="7">
        <v>1340</v>
      </c>
      <c r="G16" s="7" t="s">
        <v>59</v>
      </c>
      <c r="H16" s="7">
        <v>30158544</v>
      </c>
      <c r="I16" s="7">
        <v>32140447.469999999</v>
      </c>
      <c r="J16" s="7">
        <v>13107755.959999977</v>
      </c>
      <c r="K16" s="7">
        <v>13107755.959999977</v>
      </c>
      <c r="L16" s="7">
        <v>13107755.959999977</v>
      </c>
      <c r="M16" s="7">
        <v>13107755.959999977</v>
      </c>
      <c r="N16" s="9" t="str">
        <f t="shared" si="2"/>
        <v>AMPLIACION/REDUCCION</v>
      </c>
      <c r="O16" s="11" t="s">
        <v>188</v>
      </c>
      <c r="P16" s="9" t="s">
        <v>187</v>
      </c>
      <c r="Q16" s="10">
        <v>46065</v>
      </c>
      <c r="R16" s="7"/>
    </row>
    <row r="17" spans="1:18" x14ac:dyDescent="0.25">
      <c r="A17" s="7">
        <v>2025</v>
      </c>
      <c r="B17" s="8">
        <v>45931</v>
      </c>
      <c r="C17" s="8">
        <v>46022</v>
      </c>
      <c r="D17" s="7" t="str">
        <f t="shared" si="0"/>
        <v>1000</v>
      </c>
      <c r="E17" s="7" t="str">
        <f t="shared" si="1"/>
        <v>1400</v>
      </c>
      <c r="F17" s="7">
        <v>1400</v>
      </c>
      <c r="G17" s="7" t="s">
        <v>60</v>
      </c>
      <c r="H17" s="7">
        <v>43135776</v>
      </c>
      <c r="I17" s="7">
        <v>43630467.959999993</v>
      </c>
      <c r="J17" s="7">
        <v>31494524.060000002</v>
      </c>
      <c r="K17" s="7">
        <v>31494524.060000002</v>
      </c>
      <c r="L17" s="7">
        <v>31494524.060000002</v>
      </c>
      <c r="M17" s="7">
        <v>31494524.060000002</v>
      </c>
      <c r="N17" s="9" t="str">
        <f t="shared" si="2"/>
        <v>AMPLIACION/REDUCCION</v>
      </c>
      <c r="O17" s="11" t="s">
        <v>188</v>
      </c>
      <c r="P17" s="9" t="s">
        <v>187</v>
      </c>
      <c r="Q17" s="10">
        <v>46065</v>
      </c>
      <c r="R17" s="7"/>
    </row>
    <row r="18" spans="1:18" x14ac:dyDescent="0.25">
      <c r="A18" s="7">
        <v>2025</v>
      </c>
      <c r="B18" s="8">
        <v>45931</v>
      </c>
      <c r="C18" s="8">
        <v>46022</v>
      </c>
      <c r="D18" s="7" t="str">
        <f t="shared" si="0"/>
        <v>1000</v>
      </c>
      <c r="E18" s="7" t="str">
        <f t="shared" si="1"/>
        <v>1400</v>
      </c>
      <c r="F18" s="7">
        <v>1410</v>
      </c>
      <c r="G18" s="7" t="s">
        <v>61</v>
      </c>
      <c r="H18" s="7">
        <v>66180</v>
      </c>
      <c r="I18" s="7">
        <v>531378.66</v>
      </c>
      <c r="J18" s="7">
        <v>13626759.779999997</v>
      </c>
      <c r="K18" s="7">
        <v>13626759.779999997</v>
      </c>
      <c r="L18" s="7">
        <v>13626759.779999997</v>
      </c>
      <c r="M18" s="7">
        <v>13626759.779999997</v>
      </c>
      <c r="N18" s="9" t="str">
        <f t="shared" si="2"/>
        <v>AMPLIACION/REDUCCION</v>
      </c>
      <c r="O18" s="11" t="s">
        <v>188</v>
      </c>
      <c r="P18" s="9" t="s">
        <v>187</v>
      </c>
      <c r="Q18" s="10">
        <v>46065</v>
      </c>
      <c r="R18" s="7"/>
    </row>
    <row r="19" spans="1:18" x14ac:dyDescent="0.25">
      <c r="A19" s="7">
        <v>2025</v>
      </c>
      <c r="B19" s="8">
        <v>45931</v>
      </c>
      <c r="C19" s="8">
        <v>46022</v>
      </c>
      <c r="D19" s="7" t="str">
        <f t="shared" si="0"/>
        <v>1000</v>
      </c>
      <c r="E19" s="7" t="str">
        <f t="shared" si="1"/>
        <v>1400</v>
      </c>
      <c r="F19" s="7">
        <v>1420</v>
      </c>
      <c r="G19" s="7" t="s">
        <v>62</v>
      </c>
      <c r="H19" s="7">
        <v>33874824</v>
      </c>
      <c r="I19" s="7">
        <v>33897966.960000001</v>
      </c>
      <c r="J19" s="7">
        <v>7198812.5099999998</v>
      </c>
      <c r="K19" s="7">
        <v>7198812.5099999998</v>
      </c>
      <c r="L19" s="7">
        <v>7198812.5099999998</v>
      </c>
      <c r="M19" s="7">
        <v>7198812.5099999998</v>
      </c>
      <c r="N19" s="9" t="str">
        <f t="shared" si="2"/>
        <v>AMPLIACION/REDUCCION</v>
      </c>
      <c r="O19" s="11" t="s">
        <v>188</v>
      </c>
      <c r="P19" s="9" t="s">
        <v>187</v>
      </c>
      <c r="Q19" s="10">
        <v>46065</v>
      </c>
      <c r="R19" s="7"/>
    </row>
    <row r="20" spans="1:18" x14ac:dyDescent="0.25">
      <c r="A20" s="7">
        <v>2025</v>
      </c>
      <c r="B20" s="8">
        <v>45931</v>
      </c>
      <c r="C20" s="8">
        <v>46022</v>
      </c>
      <c r="D20" s="7" t="str">
        <f t="shared" si="0"/>
        <v>1000</v>
      </c>
      <c r="E20" s="7" t="str">
        <f>MID(F20,1,2)&amp;0&amp;0</f>
        <v>1400</v>
      </c>
      <c r="F20" s="7">
        <v>1430</v>
      </c>
      <c r="G20" s="7" t="s">
        <v>63</v>
      </c>
      <c r="H20" s="7">
        <v>5674584</v>
      </c>
      <c r="I20" s="7">
        <v>5680934.3399999999</v>
      </c>
      <c r="J20" s="7">
        <v>9171169.5299999993</v>
      </c>
      <c r="K20" s="7">
        <v>9171169.5299999993</v>
      </c>
      <c r="L20" s="7">
        <v>9171169.5299999993</v>
      </c>
      <c r="M20" s="7">
        <v>9171169.5299999993</v>
      </c>
      <c r="N20" s="9" t="str">
        <f t="shared" si="2"/>
        <v>AMPLIACION/REDUCCION</v>
      </c>
      <c r="O20" s="11" t="s">
        <v>188</v>
      </c>
      <c r="P20" s="9" t="s">
        <v>187</v>
      </c>
      <c r="Q20" s="10">
        <v>46065</v>
      </c>
      <c r="R20" s="7"/>
    </row>
    <row r="21" spans="1:18" x14ac:dyDescent="0.25">
      <c r="A21" s="7">
        <v>2025</v>
      </c>
      <c r="B21" s="8">
        <v>45931</v>
      </c>
      <c r="C21" s="8">
        <v>46022</v>
      </c>
      <c r="D21" s="7" t="str">
        <f t="shared" si="0"/>
        <v>1000</v>
      </c>
      <c r="E21" s="7" t="str">
        <f t="shared" si="1"/>
        <v>1400</v>
      </c>
      <c r="F21" s="7">
        <v>1440</v>
      </c>
      <c r="G21" s="7" t="s">
        <v>64</v>
      </c>
      <c r="H21" s="7">
        <v>3520188</v>
      </c>
      <c r="I21" s="7">
        <v>3520188</v>
      </c>
      <c r="J21" s="7">
        <v>1497782.2400000014</v>
      </c>
      <c r="K21" s="7">
        <v>1497782.2400000014</v>
      </c>
      <c r="L21" s="7">
        <v>1497782.2400000014</v>
      </c>
      <c r="M21" s="7">
        <v>1497782.2400000014</v>
      </c>
      <c r="N21" s="9" t="str">
        <f t="shared" si="2"/>
        <v>SIN MODIFICACION</v>
      </c>
      <c r="O21" s="11" t="s">
        <v>188</v>
      </c>
      <c r="P21" s="9" t="s">
        <v>187</v>
      </c>
      <c r="Q21" s="10">
        <v>46065</v>
      </c>
      <c r="R21" s="7"/>
    </row>
    <row r="22" spans="1:18" x14ac:dyDescent="0.25">
      <c r="A22" s="7">
        <v>2025</v>
      </c>
      <c r="B22" s="8">
        <v>45931</v>
      </c>
      <c r="C22" s="8">
        <v>46022</v>
      </c>
      <c r="D22" s="7" t="str">
        <f t="shared" si="0"/>
        <v>1000</v>
      </c>
      <c r="E22" s="7" t="str">
        <f t="shared" si="1"/>
        <v>1500</v>
      </c>
      <c r="F22" s="7">
        <v>1500</v>
      </c>
      <c r="G22" s="7" t="s">
        <v>65</v>
      </c>
      <c r="H22" s="7">
        <v>164023392</v>
      </c>
      <c r="I22" s="7">
        <v>143687892.34</v>
      </c>
      <c r="J22" s="7">
        <v>56449827.450000033</v>
      </c>
      <c r="K22" s="7">
        <v>56449827.450000033</v>
      </c>
      <c r="L22" s="7">
        <v>56449827.450000033</v>
      </c>
      <c r="M22" s="7">
        <v>56449827.450000033</v>
      </c>
      <c r="N22" s="9" t="str">
        <f t="shared" si="2"/>
        <v>AMPLIACION/REDUCCION</v>
      </c>
      <c r="O22" s="11" t="s">
        <v>188</v>
      </c>
      <c r="P22" s="9" t="s">
        <v>187</v>
      </c>
      <c r="Q22" s="10">
        <v>46065</v>
      </c>
      <c r="R22" s="7"/>
    </row>
    <row r="23" spans="1:18" x14ac:dyDescent="0.25">
      <c r="A23" s="7">
        <v>2025</v>
      </c>
      <c r="B23" s="8">
        <v>45931</v>
      </c>
      <c r="C23" s="8">
        <v>46022</v>
      </c>
      <c r="D23" s="7" t="str">
        <f t="shared" si="0"/>
        <v>1000</v>
      </c>
      <c r="E23" s="7" t="str">
        <f t="shared" si="1"/>
        <v>1500</v>
      </c>
      <c r="F23" s="7">
        <v>1530</v>
      </c>
      <c r="G23" s="7" t="s">
        <v>66</v>
      </c>
      <c r="H23" s="7">
        <v>2634309</v>
      </c>
      <c r="I23" s="7">
        <v>2636415.7200000002</v>
      </c>
      <c r="J23" s="7">
        <v>2953302.1400000006</v>
      </c>
      <c r="K23" s="7">
        <v>2953302.1400000006</v>
      </c>
      <c r="L23" s="7">
        <v>2953302.1400000006</v>
      </c>
      <c r="M23" s="7">
        <v>2953302.1400000006</v>
      </c>
      <c r="N23" s="9" t="str">
        <f t="shared" si="2"/>
        <v>AMPLIACION/REDUCCION</v>
      </c>
      <c r="O23" s="11" t="s">
        <v>188</v>
      </c>
      <c r="P23" s="9" t="s">
        <v>187</v>
      </c>
      <c r="Q23" s="10">
        <v>46065</v>
      </c>
      <c r="R23" s="7"/>
    </row>
    <row r="24" spans="1:18" x14ac:dyDescent="0.25">
      <c r="A24" s="7">
        <v>2025</v>
      </c>
      <c r="B24" s="8">
        <v>45931</v>
      </c>
      <c r="C24" s="8">
        <v>46022</v>
      </c>
      <c r="D24" s="7" t="str">
        <f t="shared" si="0"/>
        <v>1000</v>
      </c>
      <c r="E24" s="7" t="str">
        <f t="shared" si="1"/>
        <v>1500</v>
      </c>
      <c r="F24" s="7">
        <v>1540</v>
      </c>
      <c r="G24" s="7" t="s">
        <v>67</v>
      </c>
      <c r="H24" s="7">
        <v>153209752</v>
      </c>
      <c r="I24" s="7">
        <v>132509871.03999999</v>
      </c>
      <c r="J24" s="7">
        <v>28423349.870000027</v>
      </c>
      <c r="K24" s="7">
        <v>28423349.870000027</v>
      </c>
      <c r="L24" s="7">
        <v>28423349.870000027</v>
      </c>
      <c r="M24" s="7">
        <v>28423349.870000027</v>
      </c>
      <c r="N24" s="9" t="str">
        <f t="shared" si="2"/>
        <v>AMPLIACION/REDUCCION</v>
      </c>
      <c r="O24" s="11" t="s">
        <v>188</v>
      </c>
      <c r="P24" s="9" t="s">
        <v>187</v>
      </c>
      <c r="Q24" s="10">
        <v>46065</v>
      </c>
      <c r="R24" s="7"/>
    </row>
    <row r="25" spans="1:18" x14ac:dyDescent="0.25">
      <c r="A25" s="7">
        <v>2025</v>
      </c>
      <c r="B25" s="8">
        <v>45931</v>
      </c>
      <c r="C25" s="8">
        <v>46022</v>
      </c>
      <c r="D25" s="7" t="str">
        <f t="shared" si="0"/>
        <v>1000</v>
      </c>
      <c r="E25" s="7" t="str">
        <f t="shared" si="1"/>
        <v>1500</v>
      </c>
      <c r="F25" s="7">
        <v>1550</v>
      </c>
      <c r="G25" s="7" t="s">
        <v>68</v>
      </c>
      <c r="H25" s="7">
        <v>1725798</v>
      </c>
      <c r="I25" s="7">
        <v>2088072.58</v>
      </c>
      <c r="J25" s="7">
        <v>7750900</v>
      </c>
      <c r="K25" s="7">
        <v>7750900</v>
      </c>
      <c r="L25" s="7">
        <v>7750900</v>
      </c>
      <c r="M25" s="7">
        <v>7750900</v>
      </c>
      <c r="N25" s="9" t="str">
        <f t="shared" si="2"/>
        <v>AMPLIACION/REDUCCION</v>
      </c>
      <c r="O25" s="11" t="s">
        <v>188</v>
      </c>
      <c r="P25" s="9" t="s">
        <v>187</v>
      </c>
      <c r="Q25" s="10">
        <v>46065</v>
      </c>
      <c r="R25" s="7"/>
    </row>
    <row r="26" spans="1:18" x14ac:dyDescent="0.25">
      <c r="A26" s="7">
        <v>2025</v>
      </c>
      <c r="B26" s="8">
        <v>45931</v>
      </c>
      <c r="C26" s="8">
        <v>46022</v>
      </c>
      <c r="D26" s="7" t="str">
        <f t="shared" si="0"/>
        <v>1000</v>
      </c>
      <c r="E26" s="7" t="str">
        <f t="shared" si="1"/>
        <v>1500</v>
      </c>
      <c r="F26" s="7">
        <v>1590</v>
      </c>
      <c r="G26" s="7" t="s">
        <v>69</v>
      </c>
      <c r="H26" s="7">
        <v>6453533</v>
      </c>
      <c r="I26" s="7">
        <v>6453533</v>
      </c>
      <c r="J26" s="7">
        <v>17322275.440000005</v>
      </c>
      <c r="K26" s="7">
        <v>17322275.440000005</v>
      </c>
      <c r="L26" s="7">
        <v>17322275.440000005</v>
      </c>
      <c r="M26" s="7">
        <v>17322275.440000005</v>
      </c>
      <c r="N26" s="9" t="str">
        <f t="shared" si="2"/>
        <v>SIN MODIFICACION</v>
      </c>
      <c r="O26" s="11" t="s">
        <v>188</v>
      </c>
      <c r="P26" s="9" t="s">
        <v>187</v>
      </c>
      <c r="Q26" s="10">
        <v>46065</v>
      </c>
      <c r="R26" s="7"/>
    </row>
    <row r="27" spans="1:18" x14ac:dyDescent="0.25">
      <c r="A27" s="7">
        <v>2025</v>
      </c>
      <c r="B27" s="8">
        <v>45931</v>
      </c>
      <c r="C27" s="8">
        <v>46022</v>
      </c>
      <c r="D27" s="7" t="str">
        <f t="shared" si="0"/>
        <v>1000</v>
      </c>
      <c r="E27" s="7" t="str">
        <f t="shared" si="1"/>
        <v>1700</v>
      </c>
      <c r="F27" s="7">
        <v>1700</v>
      </c>
      <c r="G27" s="7" t="s">
        <v>70</v>
      </c>
      <c r="H27" s="7">
        <v>5345128</v>
      </c>
      <c r="I27" s="7">
        <v>5511074.9700000007</v>
      </c>
      <c r="J27" s="7">
        <v>18337610.93</v>
      </c>
      <c r="K27" s="7">
        <v>18337610.93</v>
      </c>
      <c r="L27" s="7">
        <v>18337610.93</v>
      </c>
      <c r="M27" s="7">
        <v>15455343.449999999</v>
      </c>
      <c r="N27" s="9" t="str">
        <f t="shared" si="2"/>
        <v>AMPLIACION/REDUCCION</v>
      </c>
      <c r="O27" s="11" t="s">
        <v>188</v>
      </c>
      <c r="P27" s="9" t="s">
        <v>187</v>
      </c>
      <c r="Q27" s="10">
        <v>46065</v>
      </c>
      <c r="R27" s="7"/>
    </row>
    <row r="28" spans="1:18" x14ac:dyDescent="0.25">
      <c r="A28" s="7">
        <v>2025</v>
      </c>
      <c r="B28" s="8">
        <v>45931</v>
      </c>
      <c r="C28" s="8">
        <v>46022</v>
      </c>
      <c r="D28" s="7" t="str">
        <f t="shared" si="0"/>
        <v>1000</v>
      </c>
      <c r="E28" s="7" t="str">
        <f t="shared" si="1"/>
        <v>1700</v>
      </c>
      <c r="F28" s="7">
        <v>1710</v>
      </c>
      <c r="G28" s="7" t="s">
        <v>71</v>
      </c>
      <c r="H28" s="7">
        <v>5345128</v>
      </c>
      <c r="I28" s="7">
        <v>5511074.9700000007</v>
      </c>
      <c r="J28" s="7">
        <v>18337610.93</v>
      </c>
      <c r="K28" s="7">
        <v>18337610.93</v>
      </c>
      <c r="L28" s="7">
        <v>18337610.93</v>
      </c>
      <c r="M28" s="7">
        <v>15455343.449999999</v>
      </c>
      <c r="N28" s="9" t="str">
        <f t="shared" si="2"/>
        <v>AMPLIACION/REDUCCION</v>
      </c>
      <c r="O28" s="11" t="s">
        <v>188</v>
      </c>
      <c r="P28" s="9" t="s">
        <v>187</v>
      </c>
      <c r="Q28" s="10">
        <v>46065</v>
      </c>
      <c r="R28" s="7"/>
    </row>
    <row r="29" spans="1:18" x14ac:dyDescent="0.25">
      <c r="A29" s="7">
        <v>2025</v>
      </c>
      <c r="B29" s="8">
        <v>45931</v>
      </c>
      <c r="C29" s="8">
        <v>46022</v>
      </c>
      <c r="D29" s="7" t="str">
        <f t="shared" si="0"/>
        <v>2000</v>
      </c>
      <c r="E29" s="7" t="str">
        <f t="shared" si="1"/>
        <v>2000</v>
      </c>
      <c r="F29" s="7">
        <v>2000</v>
      </c>
      <c r="G29" s="7" t="s">
        <v>72</v>
      </c>
      <c r="H29" s="7">
        <v>7378040</v>
      </c>
      <c r="I29" s="7">
        <v>7979130</v>
      </c>
      <c r="J29" s="7">
        <v>6978382.4300000006</v>
      </c>
      <c r="K29" s="7">
        <v>6978382.4300000006</v>
      </c>
      <c r="L29" s="7">
        <v>6978382.4300000006</v>
      </c>
      <c r="M29" s="7">
        <v>6722498.0300000012</v>
      </c>
      <c r="N29" s="9" t="str">
        <f t="shared" si="2"/>
        <v>AMPLIACION/REDUCCION</v>
      </c>
      <c r="O29" s="11" t="s">
        <v>188</v>
      </c>
      <c r="P29" s="9" t="s">
        <v>187</v>
      </c>
      <c r="Q29" s="10">
        <v>46065</v>
      </c>
      <c r="R29" s="7"/>
    </row>
    <row r="30" spans="1:18" x14ac:dyDescent="0.25">
      <c r="A30" s="7">
        <v>2025</v>
      </c>
      <c r="B30" s="8">
        <v>45931</v>
      </c>
      <c r="C30" s="8">
        <v>46022</v>
      </c>
      <c r="D30" s="7" t="str">
        <f t="shared" si="0"/>
        <v>2000</v>
      </c>
      <c r="E30" s="7" t="str">
        <f t="shared" si="1"/>
        <v>2100</v>
      </c>
      <c r="F30" s="7">
        <v>2100</v>
      </c>
      <c r="G30" s="7" t="s">
        <v>73</v>
      </c>
      <c r="H30" s="7">
        <v>2767054</v>
      </c>
      <c r="I30" s="7">
        <v>2753205</v>
      </c>
      <c r="J30" s="7">
        <v>2444760.67</v>
      </c>
      <c r="K30" s="7">
        <v>2444760.67</v>
      </c>
      <c r="L30" s="7">
        <v>2444760.67</v>
      </c>
      <c r="M30" s="7">
        <v>2444760.67</v>
      </c>
      <c r="N30" s="9" t="str">
        <f t="shared" si="2"/>
        <v>AMPLIACION/REDUCCION</v>
      </c>
      <c r="O30" s="11" t="s">
        <v>188</v>
      </c>
      <c r="P30" s="9" t="s">
        <v>187</v>
      </c>
      <c r="Q30" s="10">
        <v>46065</v>
      </c>
      <c r="R30" s="7"/>
    </row>
    <row r="31" spans="1:18" x14ac:dyDescent="0.25">
      <c r="A31" s="7">
        <v>2025</v>
      </c>
      <c r="B31" s="8">
        <v>45931</v>
      </c>
      <c r="C31" s="8">
        <v>46022</v>
      </c>
      <c r="D31" s="7" t="str">
        <f t="shared" si="0"/>
        <v>2000</v>
      </c>
      <c r="E31" s="7" t="str">
        <f t="shared" si="1"/>
        <v>2100</v>
      </c>
      <c r="F31" s="7">
        <v>2110</v>
      </c>
      <c r="G31" s="7" t="s">
        <v>74</v>
      </c>
      <c r="H31" s="7">
        <v>1059532</v>
      </c>
      <c r="I31" s="7">
        <v>1083086</v>
      </c>
      <c r="J31" s="7">
        <v>1063376.2899999998</v>
      </c>
      <c r="K31" s="7">
        <v>1063376.2899999998</v>
      </c>
      <c r="L31" s="7">
        <v>1063376.2899999998</v>
      </c>
      <c r="M31" s="7">
        <v>1063376.2899999998</v>
      </c>
      <c r="N31" s="9" t="str">
        <f t="shared" si="2"/>
        <v>AMPLIACION/REDUCCION</v>
      </c>
      <c r="O31" s="11" t="s">
        <v>188</v>
      </c>
      <c r="P31" s="9" t="s">
        <v>187</v>
      </c>
      <c r="Q31" s="10">
        <v>46065</v>
      </c>
      <c r="R31" s="7"/>
    </row>
    <row r="32" spans="1:18" x14ac:dyDescent="0.25">
      <c r="A32" s="7">
        <v>2025</v>
      </c>
      <c r="B32" s="8">
        <v>45931</v>
      </c>
      <c r="C32" s="8">
        <v>46022</v>
      </c>
      <c r="D32" s="7" t="str">
        <f t="shared" si="0"/>
        <v>2000</v>
      </c>
      <c r="E32" s="7" t="str">
        <f t="shared" si="1"/>
        <v>2100</v>
      </c>
      <c r="F32" s="7">
        <v>2120</v>
      </c>
      <c r="G32" s="7" t="s">
        <v>75</v>
      </c>
      <c r="H32" s="7">
        <v>117500</v>
      </c>
      <c r="I32" s="7">
        <v>76390</v>
      </c>
      <c r="J32" s="7">
        <v>19493.78</v>
      </c>
      <c r="K32" s="7">
        <v>19493.78</v>
      </c>
      <c r="L32" s="7">
        <v>19493.78</v>
      </c>
      <c r="M32" s="7">
        <v>19493.78</v>
      </c>
      <c r="N32" s="9" t="str">
        <f t="shared" si="2"/>
        <v>AMPLIACION/REDUCCION</v>
      </c>
      <c r="O32" s="11" t="s">
        <v>188</v>
      </c>
      <c r="P32" s="9" t="s">
        <v>187</v>
      </c>
      <c r="Q32" s="10">
        <v>46065</v>
      </c>
      <c r="R32" s="7"/>
    </row>
    <row r="33" spans="1:18" x14ac:dyDescent="0.25">
      <c r="A33" s="7">
        <v>2025</v>
      </c>
      <c r="B33" s="8">
        <v>45931</v>
      </c>
      <c r="C33" s="8">
        <v>46022</v>
      </c>
      <c r="D33" s="7" t="str">
        <f t="shared" si="0"/>
        <v>2000</v>
      </c>
      <c r="E33" s="7" t="str">
        <f t="shared" si="1"/>
        <v>2100</v>
      </c>
      <c r="F33" s="7">
        <v>2140</v>
      </c>
      <c r="G33" s="7" t="s">
        <v>76</v>
      </c>
      <c r="H33" s="7">
        <v>244627</v>
      </c>
      <c r="I33" s="7">
        <v>196159</v>
      </c>
      <c r="J33" s="7">
        <v>118154.27</v>
      </c>
      <c r="K33" s="7">
        <v>118154.27</v>
      </c>
      <c r="L33" s="7">
        <v>118154.27</v>
      </c>
      <c r="M33" s="7">
        <v>118154.27</v>
      </c>
      <c r="N33" s="9" t="str">
        <f t="shared" si="2"/>
        <v>AMPLIACION/REDUCCION</v>
      </c>
      <c r="O33" s="11" t="s">
        <v>188</v>
      </c>
      <c r="P33" s="9" t="s">
        <v>187</v>
      </c>
      <c r="Q33" s="10">
        <v>46065</v>
      </c>
      <c r="R33" s="7"/>
    </row>
    <row r="34" spans="1:18" x14ac:dyDescent="0.25">
      <c r="A34" s="7">
        <v>2025</v>
      </c>
      <c r="B34" s="8">
        <v>45931</v>
      </c>
      <c r="C34" s="8">
        <v>46022</v>
      </c>
      <c r="D34" s="7" t="str">
        <f t="shared" si="0"/>
        <v>2000</v>
      </c>
      <c r="E34" s="7" t="str">
        <f t="shared" si="1"/>
        <v>2100</v>
      </c>
      <c r="F34" s="7">
        <v>2150</v>
      </c>
      <c r="G34" s="7" t="s">
        <v>77</v>
      </c>
      <c r="H34" s="7">
        <v>119850</v>
      </c>
      <c r="I34" s="7">
        <v>66854</v>
      </c>
      <c r="J34" s="7">
        <v>0</v>
      </c>
      <c r="K34" s="7">
        <v>0</v>
      </c>
      <c r="L34" s="7">
        <v>0</v>
      </c>
      <c r="M34" s="7">
        <v>0</v>
      </c>
      <c r="N34" s="9" t="str">
        <f t="shared" si="2"/>
        <v>AMPLIACION/REDUCCION</v>
      </c>
      <c r="O34" s="11" t="s">
        <v>188</v>
      </c>
      <c r="P34" s="9" t="s">
        <v>187</v>
      </c>
      <c r="Q34" s="10">
        <v>46065</v>
      </c>
      <c r="R34" s="7"/>
    </row>
    <row r="35" spans="1:18" x14ac:dyDescent="0.25">
      <c r="A35" s="7">
        <v>2025</v>
      </c>
      <c r="B35" s="8">
        <v>45931</v>
      </c>
      <c r="C35" s="8">
        <v>46022</v>
      </c>
      <c r="D35" s="7" t="str">
        <f t="shared" si="0"/>
        <v>2000</v>
      </c>
      <c r="E35" s="7" t="str">
        <f t="shared" si="1"/>
        <v>2100</v>
      </c>
      <c r="F35" s="7">
        <v>2160</v>
      </c>
      <c r="G35" s="7" t="s">
        <v>78</v>
      </c>
      <c r="H35" s="7">
        <v>1091045</v>
      </c>
      <c r="I35" s="7">
        <v>1219792</v>
      </c>
      <c r="J35" s="7">
        <v>1145183.3599999999</v>
      </c>
      <c r="K35" s="7">
        <v>1145183.3599999999</v>
      </c>
      <c r="L35" s="7">
        <v>1145183.3599999999</v>
      </c>
      <c r="M35" s="7">
        <v>1145183.3599999999</v>
      </c>
      <c r="N35" s="9" t="str">
        <f t="shared" si="2"/>
        <v>AMPLIACION/REDUCCION</v>
      </c>
      <c r="O35" s="11" t="s">
        <v>188</v>
      </c>
      <c r="P35" s="9" t="s">
        <v>187</v>
      </c>
      <c r="Q35" s="10">
        <v>46065</v>
      </c>
      <c r="R35" s="7"/>
    </row>
    <row r="36" spans="1:18" x14ac:dyDescent="0.25">
      <c r="A36" s="7">
        <v>2025</v>
      </c>
      <c r="B36" s="8">
        <v>45931</v>
      </c>
      <c r="C36" s="8">
        <v>46022</v>
      </c>
      <c r="D36" s="7" t="str">
        <f t="shared" si="0"/>
        <v>2000</v>
      </c>
      <c r="E36" s="7" t="str">
        <f t="shared" si="1"/>
        <v>2100</v>
      </c>
      <c r="F36" s="7">
        <v>2170</v>
      </c>
      <c r="G36" s="7" t="s">
        <v>79</v>
      </c>
      <c r="H36" s="7">
        <v>8500</v>
      </c>
      <c r="I36" s="7">
        <v>4167</v>
      </c>
      <c r="J36" s="7">
        <v>666.14</v>
      </c>
      <c r="K36" s="7">
        <v>666.14</v>
      </c>
      <c r="L36" s="7">
        <v>666.14</v>
      </c>
      <c r="M36" s="7">
        <v>666.14</v>
      </c>
      <c r="N36" s="9" t="str">
        <f t="shared" si="2"/>
        <v>AMPLIACION/REDUCCION</v>
      </c>
      <c r="O36" s="11" t="s">
        <v>188</v>
      </c>
      <c r="P36" s="9" t="s">
        <v>187</v>
      </c>
      <c r="Q36" s="10">
        <v>46065</v>
      </c>
      <c r="R36" s="7"/>
    </row>
    <row r="37" spans="1:18" x14ac:dyDescent="0.25">
      <c r="A37" s="7">
        <v>2025</v>
      </c>
      <c r="B37" s="8">
        <v>45931</v>
      </c>
      <c r="C37" s="8">
        <v>46022</v>
      </c>
      <c r="D37" s="7" t="str">
        <f t="shared" si="0"/>
        <v>2000</v>
      </c>
      <c r="E37" s="7" t="str">
        <f t="shared" si="1"/>
        <v>2100</v>
      </c>
      <c r="F37" s="7">
        <v>2180</v>
      </c>
      <c r="G37" s="7" t="s">
        <v>80</v>
      </c>
      <c r="H37" s="7">
        <v>126000</v>
      </c>
      <c r="I37" s="7">
        <v>106757</v>
      </c>
      <c r="J37" s="7">
        <v>97886.830000000016</v>
      </c>
      <c r="K37" s="7">
        <v>97886.830000000016</v>
      </c>
      <c r="L37" s="7">
        <v>97886.830000000016</v>
      </c>
      <c r="M37" s="7">
        <v>97886.830000000016</v>
      </c>
      <c r="N37" s="9" t="str">
        <f t="shared" si="2"/>
        <v>AMPLIACION/REDUCCION</v>
      </c>
      <c r="O37" s="11" t="s">
        <v>188</v>
      </c>
      <c r="P37" s="9" t="s">
        <v>187</v>
      </c>
      <c r="Q37" s="10">
        <v>46065</v>
      </c>
      <c r="R37" s="7"/>
    </row>
    <row r="38" spans="1:18" x14ac:dyDescent="0.25">
      <c r="A38" s="7">
        <v>2025</v>
      </c>
      <c r="B38" s="8">
        <v>45931</v>
      </c>
      <c r="C38" s="8">
        <v>46022</v>
      </c>
      <c r="D38" s="7" t="str">
        <f t="shared" si="0"/>
        <v>2000</v>
      </c>
      <c r="E38" s="7" t="str">
        <f t="shared" si="1"/>
        <v>2200</v>
      </c>
      <c r="F38" s="7">
        <v>2200</v>
      </c>
      <c r="G38" s="7" t="s">
        <v>81</v>
      </c>
      <c r="H38" s="7">
        <v>601980</v>
      </c>
      <c r="I38" s="7">
        <v>472451</v>
      </c>
      <c r="J38" s="7">
        <v>330022.85999999993</v>
      </c>
      <c r="K38" s="7">
        <v>330022.85999999993</v>
      </c>
      <c r="L38" s="7">
        <v>330022.85999999993</v>
      </c>
      <c r="M38" s="7">
        <v>330022.85999999993</v>
      </c>
      <c r="N38" s="9" t="str">
        <f t="shared" si="2"/>
        <v>AMPLIACION/REDUCCION</v>
      </c>
      <c r="O38" s="11" t="s">
        <v>188</v>
      </c>
      <c r="P38" s="9" t="s">
        <v>187</v>
      </c>
      <c r="Q38" s="10">
        <v>46065</v>
      </c>
      <c r="R38" s="7"/>
    </row>
    <row r="39" spans="1:18" x14ac:dyDescent="0.25">
      <c r="A39" s="7">
        <v>2025</v>
      </c>
      <c r="B39" s="8">
        <v>45931</v>
      </c>
      <c r="C39" s="8">
        <v>46022</v>
      </c>
      <c r="D39" s="7" t="str">
        <f t="shared" si="0"/>
        <v>2000</v>
      </c>
      <c r="E39" s="7" t="str">
        <f t="shared" si="1"/>
        <v>2200</v>
      </c>
      <c r="F39" s="7">
        <v>2210</v>
      </c>
      <c r="G39" s="7" t="s">
        <v>82</v>
      </c>
      <c r="H39" s="7">
        <v>554880</v>
      </c>
      <c r="I39" s="7">
        <v>438887</v>
      </c>
      <c r="J39" s="7">
        <v>317902.44999999995</v>
      </c>
      <c r="K39" s="7">
        <v>317902.44999999995</v>
      </c>
      <c r="L39" s="7">
        <v>317902.44999999995</v>
      </c>
      <c r="M39" s="7">
        <v>317902.44999999995</v>
      </c>
      <c r="N39" s="9" t="str">
        <f t="shared" si="2"/>
        <v>AMPLIACION/REDUCCION</v>
      </c>
      <c r="O39" s="11" t="s">
        <v>188</v>
      </c>
      <c r="P39" s="9" t="s">
        <v>187</v>
      </c>
      <c r="Q39" s="10">
        <v>46065</v>
      </c>
      <c r="R39" s="7"/>
    </row>
    <row r="40" spans="1:18" x14ac:dyDescent="0.25">
      <c r="A40" s="7">
        <v>2025</v>
      </c>
      <c r="B40" s="8">
        <v>45931</v>
      </c>
      <c r="C40" s="8">
        <v>46022</v>
      </c>
      <c r="D40" s="7" t="str">
        <f t="shared" si="0"/>
        <v>2000</v>
      </c>
      <c r="E40" s="7" t="str">
        <f t="shared" si="1"/>
        <v>2200</v>
      </c>
      <c r="F40" s="7">
        <v>2230</v>
      </c>
      <c r="G40" s="7" t="s">
        <v>83</v>
      </c>
      <c r="H40" s="7">
        <v>47100</v>
      </c>
      <c r="I40" s="7">
        <v>33564</v>
      </c>
      <c r="J40" s="7">
        <v>12120.41</v>
      </c>
      <c r="K40" s="7">
        <v>12120.41</v>
      </c>
      <c r="L40" s="7">
        <v>12120.41</v>
      </c>
      <c r="M40" s="7">
        <v>12120.41</v>
      </c>
      <c r="N40" s="9" t="str">
        <f t="shared" si="2"/>
        <v>AMPLIACION/REDUCCION</v>
      </c>
      <c r="O40" s="11" t="s">
        <v>188</v>
      </c>
      <c r="P40" s="9" t="s">
        <v>187</v>
      </c>
      <c r="Q40" s="10">
        <v>46065</v>
      </c>
      <c r="R40" s="7"/>
    </row>
    <row r="41" spans="1:18" x14ac:dyDescent="0.25">
      <c r="A41" s="7">
        <v>2025</v>
      </c>
      <c r="B41" s="8">
        <v>45931</v>
      </c>
      <c r="C41" s="8">
        <v>46022</v>
      </c>
      <c r="D41" s="7" t="str">
        <f t="shared" si="0"/>
        <v>2000</v>
      </c>
      <c r="E41" s="7" t="str">
        <f t="shared" si="1"/>
        <v>2400</v>
      </c>
      <c r="F41" s="7">
        <v>2400</v>
      </c>
      <c r="G41" s="7" t="s">
        <v>84</v>
      </c>
      <c r="H41" s="7">
        <v>1528353</v>
      </c>
      <c r="I41" s="7">
        <v>1960229</v>
      </c>
      <c r="J41" s="7">
        <v>1764835.9300000006</v>
      </c>
      <c r="K41" s="7">
        <v>1764835.9300000006</v>
      </c>
      <c r="L41" s="7">
        <v>1764835.9300000006</v>
      </c>
      <c r="M41" s="7">
        <v>1754917.9300000006</v>
      </c>
      <c r="N41" s="9" t="str">
        <f t="shared" si="2"/>
        <v>AMPLIACION/REDUCCION</v>
      </c>
      <c r="O41" s="11" t="s">
        <v>188</v>
      </c>
      <c r="P41" s="9" t="s">
        <v>187</v>
      </c>
      <c r="Q41" s="10">
        <v>46065</v>
      </c>
      <c r="R41" s="7"/>
    </row>
    <row r="42" spans="1:18" x14ac:dyDescent="0.25">
      <c r="A42" s="7">
        <v>2025</v>
      </c>
      <c r="B42" s="8">
        <v>45931</v>
      </c>
      <c r="C42" s="8">
        <v>46022</v>
      </c>
      <c r="D42" s="7" t="str">
        <f t="shared" si="0"/>
        <v>2000</v>
      </c>
      <c r="E42" s="7" t="str">
        <f t="shared" si="1"/>
        <v>2400</v>
      </c>
      <c r="F42" s="7">
        <v>2410</v>
      </c>
      <c r="G42" s="7" t="s">
        <v>85</v>
      </c>
      <c r="H42" s="7">
        <v>0</v>
      </c>
      <c r="I42" s="7">
        <v>10542</v>
      </c>
      <c r="J42" s="7">
        <v>10532.380000000001</v>
      </c>
      <c r="K42" s="7">
        <v>10532.380000000001</v>
      </c>
      <c r="L42" s="7">
        <v>10532.380000000001</v>
      </c>
      <c r="M42" s="7">
        <v>10532.380000000001</v>
      </c>
      <c r="N42" s="9" t="str">
        <f t="shared" si="2"/>
        <v>AMPLIACION/REDUCCION</v>
      </c>
      <c r="O42" s="11" t="s">
        <v>188</v>
      </c>
      <c r="P42" s="9" t="s">
        <v>187</v>
      </c>
      <c r="Q42" s="10">
        <v>46065</v>
      </c>
      <c r="R42" s="7"/>
    </row>
    <row r="43" spans="1:18" x14ac:dyDescent="0.25">
      <c r="A43" s="7">
        <v>2025</v>
      </c>
      <c r="B43" s="8">
        <v>45931</v>
      </c>
      <c r="C43" s="8">
        <v>46022</v>
      </c>
      <c r="D43" s="7" t="str">
        <f t="shared" si="0"/>
        <v>2000</v>
      </c>
      <c r="E43" s="7" t="str">
        <f t="shared" si="1"/>
        <v>2400</v>
      </c>
      <c r="F43" s="7">
        <v>2420</v>
      </c>
      <c r="G43" s="7" t="s">
        <v>86</v>
      </c>
      <c r="H43" s="7">
        <v>20000</v>
      </c>
      <c r="I43" s="7">
        <v>21369</v>
      </c>
      <c r="J43" s="7">
        <v>17604.68</v>
      </c>
      <c r="K43" s="7">
        <v>17604.68</v>
      </c>
      <c r="L43" s="7">
        <v>17604.68</v>
      </c>
      <c r="M43" s="7">
        <v>17604.68</v>
      </c>
      <c r="N43" s="9" t="str">
        <f t="shared" si="2"/>
        <v>AMPLIACION/REDUCCION</v>
      </c>
      <c r="O43" s="11" t="s">
        <v>188</v>
      </c>
      <c r="P43" s="9" t="s">
        <v>187</v>
      </c>
      <c r="Q43" s="10">
        <v>46065</v>
      </c>
      <c r="R43" s="7"/>
    </row>
    <row r="44" spans="1:18" x14ac:dyDescent="0.25">
      <c r="A44" s="7">
        <v>2025</v>
      </c>
      <c r="B44" s="8">
        <v>45931</v>
      </c>
      <c r="C44" s="8">
        <v>46022</v>
      </c>
      <c r="D44" s="7" t="str">
        <f t="shared" si="0"/>
        <v>2000</v>
      </c>
      <c r="E44" s="7" t="str">
        <f t="shared" si="1"/>
        <v>2400</v>
      </c>
      <c r="F44" s="7">
        <v>2430</v>
      </c>
      <c r="G44" s="7" t="s">
        <v>87</v>
      </c>
      <c r="H44" s="7">
        <v>4000</v>
      </c>
      <c r="I44" s="7">
        <v>398</v>
      </c>
      <c r="J44" s="7">
        <v>98</v>
      </c>
      <c r="K44" s="7">
        <v>98</v>
      </c>
      <c r="L44" s="7">
        <v>98</v>
      </c>
      <c r="M44" s="7">
        <v>98</v>
      </c>
      <c r="N44" s="9" t="str">
        <f t="shared" si="2"/>
        <v>AMPLIACION/REDUCCION</v>
      </c>
      <c r="O44" s="11" t="s">
        <v>188</v>
      </c>
      <c r="P44" s="9" t="s">
        <v>187</v>
      </c>
      <c r="Q44" s="10">
        <v>46065</v>
      </c>
      <c r="R44" s="7"/>
    </row>
    <row r="45" spans="1:18" x14ac:dyDescent="0.25">
      <c r="A45" s="7">
        <v>2025</v>
      </c>
      <c r="B45" s="8">
        <v>45931</v>
      </c>
      <c r="C45" s="8">
        <v>46022</v>
      </c>
      <c r="D45" s="7" t="str">
        <f t="shared" si="0"/>
        <v>2000</v>
      </c>
      <c r="E45" s="7" t="str">
        <f t="shared" si="1"/>
        <v>2400</v>
      </c>
      <c r="F45" s="7">
        <v>2440</v>
      </c>
      <c r="G45" s="7" t="s">
        <v>88</v>
      </c>
      <c r="H45" s="7">
        <v>2500</v>
      </c>
      <c r="I45" s="7">
        <v>7799</v>
      </c>
      <c r="J45" s="7">
        <v>7531.25</v>
      </c>
      <c r="K45" s="7">
        <v>7531.25</v>
      </c>
      <c r="L45" s="7">
        <v>7531.25</v>
      </c>
      <c r="M45" s="7">
        <v>7531.25</v>
      </c>
      <c r="N45" s="9" t="str">
        <f t="shared" si="2"/>
        <v>AMPLIACION/REDUCCION</v>
      </c>
      <c r="O45" s="11" t="s">
        <v>188</v>
      </c>
      <c r="P45" s="9" t="s">
        <v>187</v>
      </c>
      <c r="Q45" s="10">
        <v>46065</v>
      </c>
      <c r="R45" s="7"/>
    </row>
    <row r="46" spans="1:18" x14ac:dyDescent="0.25">
      <c r="A46" s="7">
        <v>2025</v>
      </c>
      <c r="B46" s="8">
        <v>45931</v>
      </c>
      <c r="C46" s="8">
        <v>46022</v>
      </c>
      <c r="D46" s="7" t="str">
        <f t="shared" si="0"/>
        <v>2000</v>
      </c>
      <c r="E46" s="7" t="str">
        <f t="shared" si="1"/>
        <v>2400</v>
      </c>
      <c r="F46" s="7">
        <v>2460</v>
      </c>
      <c r="G46" s="7" t="s">
        <v>89</v>
      </c>
      <c r="H46" s="7">
        <v>232464</v>
      </c>
      <c r="I46" s="7">
        <v>336173</v>
      </c>
      <c r="J46" s="7">
        <v>320029.63999999996</v>
      </c>
      <c r="K46" s="7">
        <v>320029.63999999996</v>
      </c>
      <c r="L46" s="7">
        <v>320029.63999999996</v>
      </c>
      <c r="M46" s="7">
        <v>310111.63999999996</v>
      </c>
      <c r="N46" s="9" t="str">
        <f t="shared" si="2"/>
        <v>AMPLIACION/REDUCCION</v>
      </c>
      <c r="O46" s="11" t="s">
        <v>188</v>
      </c>
      <c r="P46" s="9" t="s">
        <v>187</v>
      </c>
      <c r="Q46" s="10">
        <v>46065</v>
      </c>
      <c r="R46" s="7"/>
    </row>
    <row r="47" spans="1:18" x14ac:dyDescent="0.25">
      <c r="A47" s="7">
        <v>2025</v>
      </c>
      <c r="B47" s="8">
        <v>45931</v>
      </c>
      <c r="C47" s="8">
        <v>46022</v>
      </c>
      <c r="D47" s="7" t="str">
        <f t="shared" si="0"/>
        <v>2000</v>
      </c>
      <c r="E47" s="7" t="str">
        <f t="shared" si="1"/>
        <v>2400</v>
      </c>
      <c r="F47" s="7">
        <v>2470</v>
      </c>
      <c r="G47" s="7" t="s">
        <v>90</v>
      </c>
      <c r="H47" s="7">
        <v>34800</v>
      </c>
      <c r="I47" s="7">
        <v>115065</v>
      </c>
      <c r="J47" s="7">
        <v>107485.12</v>
      </c>
      <c r="K47" s="7">
        <v>107485.12</v>
      </c>
      <c r="L47" s="7">
        <v>107485.12</v>
      </c>
      <c r="M47" s="7">
        <v>107485.12</v>
      </c>
      <c r="N47" s="9" t="str">
        <f t="shared" si="2"/>
        <v>AMPLIACION/REDUCCION</v>
      </c>
      <c r="O47" s="11" t="s">
        <v>188</v>
      </c>
      <c r="P47" s="9" t="s">
        <v>187</v>
      </c>
      <c r="Q47" s="10">
        <v>46065</v>
      </c>
      <c r="R47" s="7"/>
    </row>
    <row r="48" spans="1:18" x14ac:dyDescent="0.25">
      <c r="A48" s="7">
        <v>2025</v>
      </c>
      <c r="B48" s="8">
        <v>45931</v>
      </c>
      <c r="C48" s="8">
        <v>46022</v>
      </c>
      <c r="D48" s="7" t="str">
        <f t="shared" si="0"/>
        <v>2000</v>
      </c>
      <c r="E48" s="7" t="str">
        <f t="shared" si="1"/>
        <v>2400</v>
      </c>
      <c r="F48" s="7">
        <v>2480</v>
      </c>
      <c r="G48" s="7" t="s">
        <v>91</v>
      </c>
      <c r="H48" s="7">
        <v>113500</v>
      </c>
      <c r="I48" s="7">
        <v>273101</v>
      </c>
      <c r="J48" s="7">
        <v>218650.78</v>
      </c>
      <c r="K48" s="7">
        <v>218650.78</v>
      </c>
      <c r="L48" s="7">
        <v>218650.78</v>
      </c>
      <c r="M48" s="7">
        <v>218650.78</v>
      </c>
      <c r="N48" s="9" t="str">
        <f t="shared" si="2"/>
        <v>AMPLIACION/REDUCCION</v>
      </c>
      <c r="O48" s="11" t="s">
        <v>188</v>
      </c>
      <c r="P48" s="9" t="s">
        <v>187</v>
      </c>
      <c r="Q48" s="10">
        <v>46065</v>
      </c>
      <c r="R48" s="7"/>
    </row>
    <row r="49" spans="1:18" x14ac:dyDescent="0.25">
      <c r="A49" s="7">
        <v>2025</v>
      </c>
      <c r="B49" s="8">
        <v>45931</v>
      </c>
      <c r="C49" s="8">
        <v>46022</v>
      </c>
      <c r="D49" s="7" t="str">
        <f t="shared" si="0"/>
        <v>2000</v>
      </c>
      <c r="E49" s="7" t="str">
        <f t="shared" si="1"/>
        <v>2400</v>
      </c>
      <c r="F49" s="7">
        <v>2490</v>
      </c>
      <c r="G49" s="7" t="s">
        <v>92</v>
      </c>
      <c r="H49" s="7">
        <v>1121089</v>
      </c>
      <c r="I49" s="7">
        <v>1195782</v>
      </c>
      <c r="J49" s="7">
        <v>1082904.0800000005</v>
      </c>
      <c r="K49" s="7">
        <v>1082904.0800000005</v>
      </c>
      <c r="L49" s="7">
        <v>1082904.0800000005</v>
      </c>
      <c r="M49" s="7">
        <v>1082904.0800000005</v>
      </c>
      <c r="N49" s="9" t="str">
        <f t="shared" si="2"/>
        <v>AMPLIACION/REDUCCION</v>
      </c>
      <c r="O49" s="11" t="s">
        <v>188</v>
      </c>
      <c r="P49" s="9" t="s">
        <v>187</v>
      </c>
      <c r="Q49" s="10">
        <v>46065</v>
      </c>
      <c r="R49" s="7"/>
    </row>
    <row r="50" spans="1:18" x14ac:dyDescent="0.25">
      <c r="A50" s="7">
        <v>2025</v>
      </c>
      <c r="B50" s="8">
        <v>45931</v>
      </c>
      <c r="C50" s="8">
        <v>46022</v>
      </c>
      <c r="D50" s="7" t="str">
        <f t="shared" si="0"/>
        <v>2000</v>
      </c>
      <c r="E50" s="7" t="str">
        <f t="shared" si="1"/>
        <v>2500</v>
      </c>
      <c r="F50" s="7">
        <v>2500</v>
      </c>
      <c r="G50" s="7" t="s">
        <v>93</v>
      </c>
      <c r="H50" s="7">
        <v>35000</v>
      </c>
      <c r="I50" s="7">
        <v>273241</v>
      </c>
      <c r="J50" s="7">
        <v>264504.84999999998</v>
      </c>
      <c r="K50" s="7">
        <v>264504.84999999998</v>
      </c>
      <c r="L50" s="7">
        <v>264504.84999999998</v>
      </c>
      <c r="M50" s="7">
        <v>18538.44999999999</v>
      </c>
      <c r="N50" s="9" t="str">
        <f t="shared" si="2"/>
        <v>AMPLIACION/REDUCCION</v>
      </c>
      <c r="O50" s="11" t="s">
        <v>188</v>
      </c>
      <c r="P50" s="9" t="s">
        <v>187</v>
      </c>
      <c r="Q50" s="10">
        <v>46065</v>
      </c>
      <c r="R50" s="7"/>
    </row>
    <row r="51" spans="1:18" x14ac:dyDescent="0.25">
      <c r="A51" s="7">
        <v>2025</v>
      </c>
      <c r="B51" s="8">
        <v>45931</v>
      </c>
      <c r="C51" s="8">
        <v>46022</v>
      </c>
      <c r="D51" s="7" t="str">
        <f t="shared" si="0"/>
        <v>2000</v>
      </c>
      <c r="E51" s="7" t="str">
        <f t="shared" si="1"/>
        <v>2500</v>
      </c>
      <c r="F51" s="7">
        <v>2520</v>
      </c>
      <c r="G51" s="7" t="s">
        <v>94</v>
      </c>
      <c r="H51" s="7">
        <v>10500</v>
      </c>
      <c r="I51" s="7">
        <v>7671</v>
      </c>
      <c r="J51" s="7">
        <v>3990.5</v>
      </c>
      <c r="K51" s="7">
        <v>3990.5</v>
      </c>
      <c r="L51" s="7">
        <v>3990.5</v>
      </c>
      <c r="M51" s="7">
        <v>3990.5</v>
      </c>
      <c r="N51" s="9" t="str">
        <f t="shared" si="2"/>
        <v>AMPLIACION/REDUCCION</v>
      </c>
      <c r="O51" s="11" t="s">
        <v>188</v>
      </c>
      <c r="P51" s="9" t="s">
        <v>187</v>
      </c>
      <c r="Q51" s="10">
        <v>46065</v>
      </c>
      <c r="R51" s="7"/>
    </row>
    <row r="52" spans="1:18" x14ac:dyDescent="0.25">
      <c r="A52" s="7">
        <v>2025</v>
      </c>
      <c r="B52" s="8">
        <v>45931</v>
      </c>
      <c r="C52" s="8">
        <v>46022</v>
      </c>
      <c r="D52" s="7" t="str">
        <f t="shared" si="0"/>
        <v>2000</v>
      </c>
      <c r="E52" s="7" t="str">
        <f t="shared" si="1"/>
        <v>2500</v>
      </c>
      <c r="F52" s="7">
        <v>2530</v>
      </c>
      <c r="G52" s="7" t="s">
        <v>95</v>
      </c>
      <c r="H52" s="7">
        <v>14100</v>
      </c>
      <c r="I52" s="7">
        <v>3355</v>
      </c>
      <c r="J52" s="7">
        <v>2535.13</v>
      </c>
      <c r="K52" s="7">
        <v>2535.13</v>
      </c>
      <c r="L52" s="7">
        <v>2535.13</v>
      </c>
      <c r="M52" s="7">
        <v>2535.13</v>
      </c>
      <c r="N52" s="9" t="str">
        <f t="shared" si="2"/>
        <v>AMPLIACION/REDUCCION</v>
      </c>
      <c r="O52" s="11" t="s">
        <v>188</v>
      </c>
      <c r="P52" s="9" t="s">
        <v>187</v>
      </c>
      <c r="Q52" s="10">
        <v>46065</v>
      </c>
      <c r="R52" s="7"/>
    </row>
    <row r="53" spans="1:18" x14ac:dyDescent="0.25">
      <c r="A53" s="7">
        <v>2025</v>
      </c>
      <c r="B53" s="8">
        <v>45931</v>
      </c>
      <c r="C53" s="8">
        <v>46022</v>
      </c>
      <c r="D53" s="7" t="str">
        <f t="shared" si="0"/>
        <v>2000</v>
      </c>
      <c r="E53" s="7" t="str">
        <f t="shared" si="1"/>
        <v>2500</v>
      </c>
      <c r="F53" s="7">
        <v>2540</v>
      </c>
      <c r="G53" s="7" t="s">
        <v>96</v>
      </c>
      <c r="H53" s="7">
        <v>10400</v>
      </c>
      <c r="I53" s="7">
        <v>261418</v>
      </c>
      <c r="J53" s="7">
        <v>257181.41999999998</v>
      </c>
      <c r="K53" s="7">
        <v>257181.41999999998</v>
      </c>
      <c r="L53" s="7">
        <v>257181.41999999998</v>
      </c>
      <c r="M53" s="7">
        <v>11215.01999999999</v>
      </c>
      <c r="N53" s="9" t="str">
        <f t="shared" si="2"/>
        <v>AMPLIACION/REDUCCION</v>
      </c>
      <c r="O53" s="11" t="s">
        <v>188</v>
      </c>
      <c r="P53" s="9" t="s">
        <v>187</v>
      </c>
      <c r="Q53" s="10">
        <v>46065</v>
      </c>
      <c r="R53" s="7"/>
    </row>
    <row r="54" spans="1:18" x14ac:dyDescent="0.25">
      <c r="A54" s="7">
        <v>2025</v>
      </c>
      <c r="B54" s="8">
        <v>45931</v>
      </c>
      <c r="C54" s="8">
        <v>46022</v>
      </c>
      <c r="D54" s="7" t="str">
        <f t="shared" si="0"/>
        <v>2000</v>
      </c>
      <c r="E54" s="7" t="str">
        <f t="shared" si="1"/>
        <v>2500</v>
      </c>
      <c r="F54" s="7">
        <v>2560</v>
      </c>
      <c r="G54" s="7" t="s">
        <v>185</v>
      </c>
      <c r="H54" s="7">
        <v>0</v>
      </c>
      <c r="I54" s="7">
        <v>797</v>
      </c>
      <c r="J54" s="7">
        <v>797.8</v>
      </c>
      <c r="K54" s="7">
        <v>797.8</v>
      </c>
      <c r="L54" s="7">
        <v>797.8</v>
      </c>
      <c r="M54" s="7">
        <v>797.8</v>
      </c>
      <c r="N54" s="9" t="str">
        <f t="shared" si="2"/>
        <v>AMPLIACION/REDUCCION</v>
      </c>
      <c r="O54" s="11" t="s">
        <v>188</v>
      </c>
      <c r="P54" s="9" t="s">
        <v>187</v>
      </c>
      <c r="Q54" s="10">
        <v>46065</v>
      </c>
      <c r="R54" s="7"/>
    </row>
    <row r="55" spans="1:18" x14ac:dyDescent="0.25">
      <c r="A55" s="7">
        <v>2025</v>
      </c>
      <c r="B55" s="8">
        <v>45931</v>
      </c>
      <c r="C55" s="8">
        <v>46022</v>
      </c>
      <c r="D55" s="7" t="str">
        <f t="shared" si="0"/>
        <v>2000</v>
      </c>
      <c r="E55" s="7" t="str">
        <f t="shared" si="1"/>
        <v>2600</v>
      </c>
      <c r="F55" s="7">
        <v>2600</v>
      </c>
      <c r="G55" s="7" t="s">
        <v>97</v>
      </c>
      <c r="H55" s="7">
        <v>1127343</v>
      </c>
      <c r="I55" s="7">
        <v>1065886</v>
      </c>
      <c r="J55" s="7">
        <v>960258.63999999978</v>
      </c>
      <c r="K55" s="7">
        <v>960258.63999999978</v>
      </c>
      <c r="L55" s="7">
        <v>960258.63999999978</v>
      </c>
      <c r="M55" s="7">
        <v>960258.63999999978</v>
      </c>
      <c r="N55" s="9" t="str">
        <f t="shared" si="2"/>
        <v>AMPLIACION/REDUCCION</v>
      </c>
      <c r="O55" s="11" t="s">
        <v>188</v>
      </c>
      <c r="P55" s="9" t="s">
        <v>187</v>
      </c>
      <c r="Q55" s="10">
        <v>46065</v>
      </c>
      <c r="R55" s="7"/>
    </row>
    <row r="56" spans="1:18" x14ac:dyDescent="0.25">
      <c r="A56" s="7">
        <v>2025</v>
      </c>
      <c r="B56" s="8">
        <v>45931</v>
      </c>
      <c r="C56" s="8">
        <v>46022</v>
      </c>
      <c r="D56" s="7" t="str">
        <f t="shared" si="0"/>
        <v>2000</v>
      </c>
      <c r="E56" s="7" t="str">
        <f t="shared" si="1"/>
        <v>2600</v>
      </c>
      <c r="F56" s="7">
        <v>2610</v>
      </c>
      <c r="G56" s="7" t="s">
        <v>98</v>
      </c>
      <c r="H56" s="7">
        <v>1127343</v>
      </c>
      <c r="I56" s="7">
        <v>1065886</v>
      </c>
      <c r="J56" s="7">
        <v>960258.63999999978</v>
      </c>
      <c r="K56" s="7">
        <v>960258.63999999978</v>
      </c>
      <c r="L56" s="7">
        <v>960258.63999999978</v>
      </c>
      <c r="M56" s="7">
        <v>960258.63999999978</v>
      </c>
      <c r="N56" s="9" t="str">
        <f t="shared" si="2"/>
        <v>AMPLIACION/REDUCCION</v>
      </c>
      <c r="O56" s="11" t="s">
        <v>188</v>
      </c>
      <c r="P56" s="9" t="s">
        <v>187</v>
      </c>
      <c r="Q56" s="10">
        <v>46065</v>
      </c>
      <c r="R56" s="7"/>
    </row>
    <row r="57" spans="1:18" x14ac:dyDescent="0.25">
      <c r="A57" s="7">
        <v>2025</v>
      </c>
      <c r="B57" s="8">
        <v>45931</v>
      </c>
      <c r="C57" s="8">
        <v>46022</v>
      </c>
      <c r="D57" s="7" t="str">
        <f t="shared" si="0"/>
        <v>2000</v>
      </c>
      <c r="E57" s="7" t="str">
        <f t="shared" si="1"/>
        <v>2700</v>
      </c>
      <c r="F57" s="7">
        <v>2700</v>
      </c>
      <c r="G57" s="7" t="s">
        <v>99</v>
      </c>
      <c r="H57" s="7">
        <v>987910</v>
      </c>
      <c r="I57" s="7">
        <v>1122001</v>
      </c>
      <c r="J57" s="7">
        <v>978142.0399999998</v>
      </c>
      <c r="K57" s="7">
        <v>978142.0399999998</v>
      </c>
      <c r="L57" s="7">
        <v>978142.0399999998</v>
      </c>
      <c r="M57" s="7">
        <v>978142.0399999998</v>
      </c>
      <c r="N57" s="9" t="str">
        <f t="shared" si="2"/>
        <v>AMPLIACION/REDUCCION</v>
      </c>
      <c r="O57" s="11" t="s">
        <v>188</v>
      </c>
      <c r="P57" s="9" t="s">
        <v>187</v>
      </c>
      <c r="Q57" s="10">
        <v>46065</v>
      </c>
      <c r="R57" s="7"/>
    </row>
    <row r="58" spans="1:18" x14ac:dyDescent="0.25">
      <c r="A58" s="7">
        <v>2025</v>
      </c>
      <c r="B58" s="8">
        <v>45931</v>
      </c>
      <c r="C58" s="8">
        <v>46022</v>
      </c>
      <c r="D58" s="7" t="str">
        <f t="shared" si="0"/>
        <v>2000</v>
      </c>
      <c r="E58" s="7" t="str">
        <f t="shared" si="1"/>
        <v>2700</v>
      </c>
      <c r="F58" s="7">
        <v>2710</v>
      </c>
      <c r="G58" s="7" t="s">
        <v>100</v>
      </c>
      <c r="H58" s="7">
        <v>378000</v>
      </c>
      <c r="I58" s="7">
        <v>554024</v>
      </c>
      <c r="J58" s="7">
        <v>491288.61</v>
      </c>
      <c r="K58" s="7">
        <v>491288.61</v>
      </c>
      <c r="L58" s="7">
        <v>491288.61</v>
      </c>
      <c r="M58" s="7">
        <v>491288.61</v>
      </c>
      <c r="N58" s="9" t="str">
        <f t="shared" si="2"/>
        <v>AMPLIACION/REDUCCION</v>
      </c>
      <c r="O58" s="11" t="s">
        <v>188</v>
      </c>
      <c r="P58" s="9" t="s">
        <v>187</v>
      </c>
      <c r="Q58" s="10">
        <v>46065</v>
      </c>
      <c r="R58" s="7"/>
    </row>
    <row r="59" spans="1:18" x14ac:dyDescent="0.25">
      <c r="A59" s="7">
        <v>2025</v>
      </c>
      <c r="B59" s="8">
        <v>45931</v>
      </c>
      <c r="C59" s="8">
        <v>46022</v>
      </c>
      <c r="D59" s="7" t="str">
        <f t="shared" si="0"/>
        <v>2000</v>
      </c>
      <c r="E59" s="7" t="str">
        <f t="shared" si="1"/>
        <v>2700</v>
      </c>
      <c r="F59" s="7">
        <v>2720</v>
      </c>
      <c r="G59" s="7" t="s">
        <v>101</v>
      </c>
      <c r="H59" s="7">
        <v>219410</v>
      </c>
      <c r="I59" s="7">
        <v>176224</v>
      </c>
      <c r="J59" s="7">
        <v>176169.19999999998</v>
      </c>
      <c r="K59" s="7">
        <v>176169.19999999998</v>
      </c>
      <c r="L59" s="7">
        <v>176169.19999999998</v>
      </c>
      <c r="M59" s="7">
        <v>176169.19999999998</v>
      </c>
      <c r="N59" s="9" t="str">
        <f t="shared" si="2"/>
        <v>AMPLIACION/REDUCCION</v>
      </c>
      <c r="O59" s="11" t="s">
        <v>188</v>
      </c>
      <c r="P59" s="9" t="s">
        <v>187</v>
      </c>
      <c r="Q59" s="10">
        <v>46065</v>
      </c>
      <c r="R59" s="7"/>
    </row>
    <row r="60" spans="1:18" x14ac:dyDescent="0.25">
      <c r="A60" s="7">
        <v>2025</v>
      </c>
      <c r="B60" s="8">
        <v>45931</v>
      </c>
      <c r="C60" s="8">
        <v>46022</v>
      </c>
      <c r="D60" s="7" t="str">
        <f t="shared" si="0"/>
        <v>2000</v>
      </c>
      <c r="E60" s="7" t="str">
        <f t="shared" si="1"/>
        <v>2700</v>
      </c>
      <c r="F60" s="7">
        <v>2730</v>
      </c>
      <c r="G60" s="7" t="s">
        <v>102</v>
      </c>
      <c r="H60" s="7">
        <v>390500</v>
      </c>
      <c r="I60" s="7">
        <v>379616</v>
      </c>
      <c r="J60" s="7">
        <v>300464.28999999998</v>
      </c>
      <c r="K60" s="7">
        <v>300464.28999999998</v>
      </c>
      <c r="L60" s="7">
        <v>300464.28999999998</v>
      </c>
      <c r="M60" s="7">
        <v>300464.28999999998</v>
      </c>
      <c r="N60" s="9" t="str">
        <f t="shared" si="2"/>
        <v>AMPLIACION/REDUCCION</v>
      </c>
      <c r="O60" s="11" t="s">
        <v>188</v>
      </c>
      <c r="P60" s="9" t="s">
        <v>187</v>
      </c>
      <c r="Q60" s="10">
        <v>46065</v>
      </c>
      <c r="R60" s="7"/>
    </row>
    <row r="61" spans="1:18" x14ac:dyDescent="0.25">
      <c r="A61" s="7">
        <v>2025</v>
      </c>
      <c r="B61" s="8">
        <v>45931</v>
      </c>
      <c r="C61" s="8">
        <v>46022</v>
      </c>
      <c r="D61" s="7" t="str">
        <f t="shared" si="0"/>
        <v>2000</v>
      </c>
      <c r="E61" s="7" t="str">
        <f t="shared" si="1"/>
        <v>2700</v>
      </c>
      <c r="F61" s="7">
        <v>2740</v>
      </c>
      <c r="G61" s="7" t="s">
        <v>103</v>
      </c>
      <c r="H61" s="7">
        <v>0</v>
      </c>
      <c r="I61" s="7">
        <v>12137</v>
      </c>
      <c r="J61" s="7">
        <v>10219.939999999999</v>
      </c>
      <c r="K61" s="7">
        <v>10219.939999999999</v>
      </c>
      <c r="L61" s="7">
        <v>10219.939999999999</v>
      </c>
      <c r="M61" s="7">
        <v>10219.939999999999</v>
      </c>
      <c r="N61" s="9" t="str">
        <f t="shared" si="2"/>
        <v>AMPLIACION/REDUCCION</v>
      </c>
      <c r="O61" s="11" t="s">
        <v>188</v>
      </c>
      <c r="P61" s="9" t="s">
        <v>187</v>
      </c>
      <c r="Q61" s="10">
        <v>46065</v>
      </c>
      <c r="R61" s="7"/>
    </row>
    <row r="62" spans="1:18" x14ac:dyDescent="0.25">
      <c r="A62" s="7">
        <v>2025</v>
      </c>
      <c r="B62" s="8">
        <v>45931</v>
      </c>
      <c r="C62" s="8">
        <v>46022</v>
      </c>
      <c r="D62" s="7" t="str">
        <f t="shared" si="0"/>
        <v>2000</v>
      </c>
      <c r="E62" s="7" t="str">
        <f t="shared" si="1"/>
        <v>2900</v>
      </c>
      <c r="F62" s="7">
        <v>2900</v>
      </c>
      <c r="G62" s="7" t="s">
        <v>104</v>
      </c>
      <c r="H62" s="7">
        <v>330400</v>
      </c>
      <c r="I62" s="7">
        <v>332117</v>
      </c>
      <c r="J62" s="7">
        <v>235857.44</v>
      </c>
      <c r="K62" s="7">
        <v>235857.44</v>
      </c>
      <c r="L62" s="7">
        <v>235857.44</v>
      </c>
      <c r="M62" s="7">
        <v>235857.44</v>
      </c>
      <c r="N62" s="9" t="str">
        <f t="shared" si="2"/>
        <v>AMPLIACION/REDUCCION</v>
      </c>
      <c r="O62" s="11" t="s">
        <v>188</v>
      </c>
      <c r="P62" s="9" t="s">
        <v>187</v>
      </c>
      <c r="Q62" s="10">
        <v>46065</v>
      </c>
      <c r="R62" s="7"/>
    </row>
    <row r="63" spans="1:18" x14ac:dyDescent="0.25">
      <c r="A63" s="7">
        <v>2025</v>
      </c>
      <c r="B63" s="8">
        <v>45931</v>
      </c>
      <c r="C63" s="8">
        <v>46022</v>
      </c>
      <c r="D63" s="7" t="str">
        <f t="shared" si="0"/>
        <v>2000</v>
      </c>
      <c r="E63" s="7" t="str">
        <f t="shared" si="1"/>
        <v>2900</v>
      </c>
      <c r="F63" s="7">
        <v>2910</v>
      </c>
      <c r="G63" s="7" t="s">
        <v>105</v>
      </c>
      <c r="H63" s="7">
        <v>20000</v>
      </c>
      <c r="I63" s="7">
        <v>51021</v>
      </c>
      <c r="J63" s="7">
        <v>41142.740000000005</v>
      </c>
      <c r="K63" s="7">
        <v>41142.740000000005</v>
      </c>
      <c r="L63" s="7">
        <v>41142.740000000005</v>
      </c>
      <c r="M63" s="7">
        <v>41142.740000000005</v>
      </c>
      <c r="N63" s="9" t="str">
        <f t="shared" si="2"/>
        <v>AMPLIACION/REDUCCION</v>
      </c>
      <c r="O63" s="11" t="s">
        <v>188</v>
      </c>
      <c r="P63" s="9" t="s">
        <v>187</v>
      </c>
      <c r="Q63" s="10">
        <v>46065</v>
      </c>
      <c r="R63" s="7"/>
    </row>
    <row r="64" spans="1:18" x14ac:dyDescent="0.25">
      <c r="A64" s="7">
        <v>2025</v>
      </c>
      <c r="B64" s="8">
        <v>45931</v>
      </c>
      <c r="C64" s="8">
        <v>46022</v>
      </c>
      <c r="D64" s="7" t="str">
        <f t="shared" si="0"/>
        <v>2000</v>
      </c>
      <c r="E64" s="7" t="str">
        <f t="shared" si="1"/>
        <v>2900</v>
      </c>
      <c r="F64" s="7">
        <v>2920</v>
      </c>
      <c r="G64" s="7" t="s">
        <v>106</v>
      </c>
      <c r="H64" s="7">
        <v>21400</v>
      </c>
      <c r="I64" s="7">
        <v>21744</v>
      </c>
      <c r="J64" s="7">
        <v>15042.140000000001</v>
      </c>
      <c r="K64" s="7">
        <v>15042.140000000001</v>
      </c>
      <c r="L64" s="7">
        <v>15042.140000000001</v>
      </c>
      <c r="M64" s="7">
        <v>15042.140000000001</v>
      </c>
      <c r="N64" s="9" t="str">
        <f t="shared" si="2"/>
        <v>AMPLIACION/REDUCCION</v>
      </c>
      <c r="O64" s="11" t="s">
        <v>188</v>
      </c>
      <c r="P64" s="9" t="s">
        <v>187</v>
      </c>
      <c r="Q64" s="10">
        <v>46065</v>
      </c>
      <c r="R64" s="7"/>
    </row>
    <row r="65" spans="1:18" x14ac:dyDescent="0.25">
      <c r="A65" s="7">
        <v>2025</v>
      </c>
      <c r="B65" s="8">
        <v>45931</v>
      </c>
      <c r="C65" s="8">
        <v>46022</v>
      </c>
      <c r="D65" s="7" t="str">
        <f t="shared" si="0"/>
        <v>2000</v>
      </c>
      <c r="E65" s="7" t="str">
        <f t="shared" si="1"/>
        <v>2900</v>
      </c>
      <c r="F65" s="7">
        <v>2930</v>
      </c>
      <c r="G65" s="7" t="s">
        <v>107</v>
      </c>
      <c r="H65" s="7">
        <v>6000</v>
      </c>
      <c r="I65" s="7">
        <v>3784</v>
      </c>
      <c r="J65" s="7">
        <v>2784</v>
      </c>
      <c r="K65" s="7">
        <v>2784</v>
      </c>
      <c r="L65" s="7">
        <v>2784</v>
      </c>
      <c r="M65" s="7">
        <v>2784</v>
      </c>
      <c r="N65" s="9" t="str">
        <f t="shared" si="2"/>
        <v>AMPLIACION/REDUCCION</v>
      </c>
      <c r="O65" s="11" t="s">
        <v>188</v>
      </c>
      <c r="P65" s="9" t="s">
        <v>187</v>
      </c>
      <c r="Q65" s="10">
        <v>46065</v>
      </c>
      <c r="R65" s="7"/>
    </row>
    <row r="66" spans="1:18" x14ac:dyDescent="0.25">
      <c r="A66" s="7">
        <v>2025</v>
      </c>
      <c r="B66" s="8">
        <v>45931</v>
      </c>
      <c r="C66" s="8">
        <v>46022</v>
      </c>
      <c r="D66" s="7" t="str">
        <f t="shared" si="0"/>
        <v>2000</v>
      </c>
      <c r="E66" s="7" t="str">
        <f t="shared" si="1"/>
        <v>2900</v>
      </c>
      <c r="F66" s="7">
        <v>2940</v>
      </c>
      <c r="G66" s="7" t="s">
        <v>108</v>
      </c>
      <c r="H66" s="7">
        <v>158000</v>
      </c>
      <c r="I66" s="7">
        <v>141019</v>
      </c>
      <c r="J66" s="7">
        <v>67950.23</v>
      </c>
      <c r="K66" s="7">
        <v>67950.23</v>
      </c>
      <c r="L66" s="7">
        <v>67950.23</v>
      </c>
      <c r="M66" s="7">
        <v>67950.23</v>
      </c>
      <c r="N66" s="9" t="str">
        <f t="shared" si="2"/>
        <v>AMPLIACION/REDUCCION</v>
      </c>
      <c r="O66" s="11" t="s">
        <v>188</v>
      </c>
      <c r="P66" s="9" t="s">
        <v>187</v>
      </c>
      <c r="Q66" s="10">
        <v>46065</v>
      </c>
      <c r="R66" s="7"/>
    </row>
    <row r="67" spans="1:18" x14ac:dyDescent="0.25">
      <c r="A67" s="7">
        <v>2025</v>
      </c>
      <c r="B67" s="8">
        <v>45931</v>
      </c>
      <c r="C67" s="8">
        <v>46022</v>
      </c>
      <c r="D67" s="7" t="str">
        <f t="shared" si="0"/>
        <v>2000</v>
      </c>
      <c r="E67" s="7" t="str">
        <f t="shared" si="1"/>
        <v>2900</v>
      </c>
      <c r="F67" s="7">
        <v>2960</v>
      </c>
      <c r="G67" s="7" t="s">
        <v>109</v>
      </c>
      <c r="H67" s="7">
        <v>121500</v>
      </c>
      <c r="I67" s="7">
        <v>98494</v>
      </c>
      <c r="J67" s="7">
        <v>91932.409999999989</v>
      </c>
      <c r="K67" s="7">
        <v>91932.409999999989</v>
      </c>
      <c r="L67" s="7">
        <v>91932.409999999989</v>
      </c>
      <c r="M67" s="7">
        <v>91932.409999999989</v>
      </c>
      <c r="N67" s="9" t="str">
        <f t="shared" si="2"/>
        <v>AMPLIACION/REDUCCION</v>
      </c>
      <c r="O67" s="11" t="s">
        <v>188</v>
      </c>
      <c r="P67" s="9" t="s">
        <v>187</v>
      </c>
      <c r="Q67" s="10">
        <v>46065</v>
      </c>
      <c r="R67" s="7"/>
    </row>
    <row r="68" spans="1:18" x14ac:dyDescent="0.25">
      <c r="A68" s="7">
        <v>2025</v>
      </c>
      <c r="B68" s="8">
        <v>45931</v>
      </c>
      <c r="C68" s="8">
        <v>46022</v>
      </c>
      <c r="D68" s="7" t="str">
        <f t="shared" si="0"/>
        <v>2000</v>
      </c>
      <c r="E68" s="7" t="str">
        <f t="shared" si="1"/>
        <v>2900</v>
      </c>
      <c r="F68" s="7">
        <v>2980</v>
      </c>
      <c r="G68" s="7" t="s">
        <v>110</v>
      </c>
      <c r="H68" s="7">
        <v>3000</v>
      </c>
      <c r="I68" s="7">
        <v>5518</v>
      </c>
      <c r="J68" s="7">
        <v>5461.9500000000007</v>
      </c>
      <c r="K68" s="7">
        <v>5461.9500000000007</v>
      </c>
      <c r="L68" s="7">
        <v>5461.9500000000007</v>
      </c>
      <c r="M68" s="7">
        <v>5461.9500000000007</v>
      </c>
      <c r="N68" s="9" t="str">
        <f t="shared" si="2"/>
        <v>AMPLIACION/REDUCCION</v>
      </c>
      <c r="O68" s="11" t="s">
        <v>188</v>
      </c>
      <c r="P68" s="9" t="s">
        <v>187</v>
      </c>
      <c r="Q68" s="10">
        <v>46065</v>
      </c>
      <c r="R68" s="7"/>
    </row>
    <row r="69" spans="1:18" x14ac:dyDescent="0.25">
      <c r="A69" s="7">
        <v>2025</v>
      </c>
      <c r="B69" s="8">
        <v>45931</v>
      </c>
      <c r="C69" s="8">
        <v>46022</v>
      </c>
      <c r="D69" s="7" t="str">
        <f t="shared" si="0"/>
        <v>2000</v>
      </c>
      <c r="E69" s="7" t="str">
        <f t="shared" si="1"/>
        <v>2900</v>
      </c>
      <c r="F69" s="7">
        <v>2990</v>
      </c>
      <c r="G69" s="7" t="s">
        <v>111</v>
      </c>
      <c r="H69" s="7">
        <v>500</v>
      </c>
      <c r="I69" s="7">
        <v>10537</v>
      </c>
      <c r="J69" s="7">
        <v>11543.970000000001</v>
      </c>
      <c r="K69" s="7">
        <v>11543.970000000001</v>
      </c>
      <c r="L69" s="7">
        <v>11543.970000000001</v>
      </c>
      <c r="M69" s="7">
        <v>11543.970000000001</v>
      </c>
      <c r="N69" s="9" t="str">
        <f t="shared" si="2"/>
        <v>AMPLIACION/REDUCCION</v>
      </c>
      <c r="O69" s="11" t="s">
        <v>188</v>
      </c>
      <c r="P69" s="9" t="s">
        <v>187</v>
      </c>
      <c r="Q69" s="10">
        <v>46065</v>
      </c>
      <c r="R69" s="7"/>
    </row>
    <row r="70" spans="1:18" x14ac:dyDescent="0.25">
      <c r="A70" s="7">
        <v>2025</v>
      </c>
      <c r="B70" s="8">
        <v>45931</v>
      </c>
      <c r="C70" s="8">
        <v>46022</v>
      </c>
      <c r="D70" s="7" t="str">
        <f t="shared" si="0"/>
        <v>3000</v>
      </c>
      <c r="E70" s="7" t="str">
        <f t="shared" si="1"/>
        <v>3000</v>
      </c>
      <c r="F70" s="7">
        <v>3000</v>
      </c>
      <c r="G70" s="7" t="s">
        <v>112</v>
      </c>
      <c r="H70" s="7">
        <v>40699187</v>
      </c>
      <c r="I70" s="7">
        <v>43790621</v>
      </c>
      <c r="J70" s="7">
        <v>40676744.700000003</v>
      </c>
      <c r="K70" s="7">
        <v>40676744.700000003</v>
      </c>
      <c r="L70" s="7">
        <v>40676744.700000003</v>
      </c>
      <c r="M70" s="7">
        <v>39746782.320000008</v>
      </c>
      <c r="N70" s="9" t="str">
        <f t="shared" si="2"/>
        <v>AMPLIACION/REDUCCION</v>
      </c>
      <c r="O70" s="11" t="s">
        <v>188</v>
      </c>
      <c r="P70" s="9" t="s">
        <v>187</v>
      </c>
      <c r="Q70" s="10">
        <v>46065</v>
      </c>
      <c r="R70" s="7"/>
    </row>
    <row r="71" spans="1:18" x14ac:dyDescent="0.25">
      <c r="A71" s="7">
        <v>2025</v>
      </c>
      <c r="B71" s="8">
        <v>45931</v>
      </c>
      <c r="C71" s="8">
        <v>46022</v>
      </c>
      <c r="D71" s="7" t="str">
        <f t="shared" si="0"/>
        <v>3000</v>
      </c>
      <c r="E71" s="7" t="str">
        <f t="shared" si="1"/>
        <v>3100</v>
      </c>
      <c r="F71" s="7">
        <v>3100</v>
      </c>
      <c r="G71" s="7" t="s">
        <v>113</v>
      </c>
      <c r="H71" s="7">
        <v>6480693</v>
      </c>
      <c r="I71" s="7">
        <v>6272366</v>
      </c>
      <c r="J71" s="7">
        <v>6662930.8500000006</v>
      </c>
      <c r="K71" s="7">
        <v>6662930.8500000006</v>
      </c>
      <c r="L71" s="7">
        <v>6662930.8500000006</v>
      </c>
      <c r="M71" s="7">
        <v>6587096.0700000003</v>
      </c>
      <c r="N71" s="9" t="str">
        <f t="shared" si="2"/>
        <v>AMPLIACION/REDUCCION</v>
      </c>
      <c r="O71" s="11" t="s">
        <v>188</v>
      </c>
      <c r="P71" s="9" t="s">
        <v>187</v>
      </c>
      <c r="Q71" s="10">
        <v>46065</v>
      </c>
      <c r="R71" s="7"/>
    </row>
    <row r="72" spans="1:18" x14ac:dyDescent="0.25">
      <c r="A72" s="7">
        <v>2025</v>
      </c>
      <c r="B72" s="8">
        <v>45931</v>
      </c>
      <c r="C72" s="8">
        <v>46022</v>
      </c>
      <c r="D72" s="7" t="str">
        <f t="shared" si="0"/>
        <v>3000</v>
      </c>
      <c r="E72" s="7" t="str">
        <f t="shared" si="1"/>
        <v>3100</v>
      </c>
      <c r="F72" s="7">
        <v>3110</v>
      </c>
      <c r="G72" s="7" t="s">
        <v>114</v>
      </c>
      <c r="H72" s="7">
        <v>4486130</v>
      </c>
      <c r="I72" s="7">
        <v>4445448</v>
      </c>
      <c r="J72" s="7">
        <v>4974072.76</v>
      </c>
      <c r="K72" s="7">
        <v>4974072.76</v>
      </c>
      <c r="L72" s="7">
        <v>4974072.76</v>
      </c>
      <c r="M72" s="7">
        <v>4962057.76</v>
      </c>
      <c r="N72" s="9" t="str">
        <f t="shared" si="2"/>
        <v>AMPLIACION/REDUCCION</v>
      </c>
      <c r="O72" s="11" t="s">
        <v>188</v>
      </c>
      <c r="P72" s="9" t="s">
        <v>187</v>
      </c>
      <c r="Q72" s="10">
        <v>46065</v>
      </c>
      <c r="R72" s="7"/>
    </row>
    <row r="73" spans="1:18" x14ac:dyDescent="0.25">
      <c r="A73" s="7">
        <v>2025</v>
      </c>
      <c r="B73" s="8">
        <v>45931</v>
      </c>
      <c r="C73" s="8">
        <v>46022</v>
      </c>
      <c r="D73" s="7" t="str">
        <f t="shared" ref="D73:D136" si="3">MID(E73,1,1)&amp;0&amp;0&amp;0</f>
        <v>3000</v>
      </c>
      <c r="E73" s="7" t="str">
        <f t="shared" ref="E73:E136" si="4">MID(F73,1,2)&amp;0&amp;0</f>
        <v>3100</v>
      </c>
      <c r="F73" s="7">
        <v>3120</v>
      </c>
      <c r="G73" s="7" t="s">
        <v>115</v>
      </c>
      <c r="H73" s="7">
        <v>54595</v>
      </c>
      <c r="I73" s="7">
        <v>73696</v>
      </c>
      <c r="J73" s="7">
        <v>54040.7</v>
      </c>
      <c r="K73" s="7">
        <v>54040.7</v>
      </c>
      <c r="L73" s="7">
        <v>54040.7</v>
      </c>
      <c r="M73" s="7">
        <v>54040.7</v>
      </c>
      <c r="N73" s="9" t="str">
        <f t="shared" ref="N73:N136" si="5">IF(H73=I73,"SIN MODIFICACION","AMPLIACION/REDUCCION")</f>
        <v>AMPLIACION/REDUCCION</v>
      </c>
      <c r="O73" s="11" t="s">
        <v>188</v>
      </c>
      <c r="P73" s="9" t="s">
        <v>187</v>
      </c>
      <c r="Q73" s="10">
        <v>46065</v>
      </c>
      <c r="R73" s="7"/>
    </row>
    <row r="74" spans="1:18" x14ac:dyDescent="0.25">
      <c r="A74" s="7">
        <v>2025</v>
      </c>
      <c r="B74" s="8">
        <v>45931</v>
      </c>
      <c r="C74" s="8">
        <v>46022</v>
      </c>
      <c r="D74" s="7" t="str">
        <f t="shared" si="3"/>
        <v>3000</v>
      </c>
      <c r="E74" s="7" t="str">
        <f t="shared" si="4"/>
        <v>3100</v>
      </c>
      <c r="F74" s="7">
        <v>3130</v>
      </c>
      <c r="G74" s="7" t="s">
        <v>116</v>
      </c>
      <c r="H74" s="7">
        <v>615900</v>
      </c>
      <c r="I74" s="7">
        <v>542592</v>
      </c>
      <c r="J74" s="7">
        <v>605028.41000000015</v>
      </c>
      <c r="K74" s="7">
        <v>605028.41000000015</v>
      </c>
      <c r="L74" s="7">
        <v>605028.41000000015</v>
      </c>
      <c r="M74" s="7">
        <v>594541.41000000015</v>
      </c>
      <c r="N74" s="9" t="str">
        <f t="shared" si="5"/>
        <v>AMPLIACION/REDUCCION</v>
      </c>
      <c r="O74" s="11" t="s">
        <v>188</v>
      </c>
      <c r="P74" s="9" t="s">
        <v>187</v>
      </c>
      <c r="Q74" s="10">
        <v>46065</v>
      </c>
      <c r="R74" s="7"/>
    </row>
    <row r="75" spans="1:18" x14ac:dyDescent="0.25">
      <c r="A75" s="7">
        <v>2025</v>
      </c>
      <c r="B75" s="8">
        <v>45931</v>
      </c>
      <c r="C75" s="8">
        <v>46022</v>
      </c>
      <c r="D75" s="7" t="str">
        <f t="shared" si="3"/>
        <v>3000</v>
      </c>
      <c r="E75" s="7" t="str">
        <f t="shared" si="4"/>
        <v>3100</v>
      </c>
      <c r="F75" s="7">
        <v>3140</v>
      </c>
      <c r="G75" s="7" t="s">
        <v>117</v>
      </c>
      <c r="H75" s="7">
        <v>190740</v>
      </c>
      <c r="I75" s="7">
        <v>171438</v>
      </c>
      <c r="J75" s="7">
        <v>182049.47</v>
      </c>
      <c r="K75" s="7">
        <v>182049.47</v>
      </c>
      <c r="L75" s="7">
        <v>182049.47</v>
      </c>
      <c r="M75" s="7">
        <v>182049.47</v>
      </c>
      <c r="N75" s="9" t="str">
        <f t="shared" si="5"/>
        <v>AMPLIACION/REDUCCION</v>
      </c>
      <c r="O75" s="11" t="s">
        <v>188</v>
      </c>
      <c r="P75" s="9" t="s">
        <v>187</v>
      </c>
      <c r="Q75" s="10">
        <v>46065</v>
      </c>
      <c r="R75" s="7"/>
    </row>
    <row r="76" spans="1:18" x14ac:dyDescent="0.25">
      <c r="A76" s="7">
        <v>2025</v>
      </c>
      <c r="B76" s="8">
        <v>45931</v>
      </c>
      <c r="C76" s="8">
        <v>46022</v>
      </c>
      <c r="D76" s="7" t="str">
        <f t="shared" si="3"/>
        <v>3000</v>
      </c>
      <c r="E76" s="7" t="str">
        <f t="shared" si="4"/>
        <v>3100</v>
      </c>
      <c r="F76" s="7">
        <v>3150</v>
      </c>
      <c r="G76" s="7" t="s">
        <v>118</v>
      </c>
      <c r="H76" s="7">
        <v>16400</v>
      </c>
      <c r="I76" s="7">
        <v>3856</v>
      </c>
      <c r="J76" s="7">
        <v>300</v>
      </c>
      <c r="K76" s="7">
        <v>300</v>
      </c>
      <c r="L76" s="7">
        <v>300</v>
      </c>
      <c r="M76" s="7">
        <v>300</v>
      </c>
      <c r="N76" s="9" t="str">
        <f t="shared" si="5"/>
        <v>AMPLIACION/REDUCCION</v>
      </c>
      <c r="O76" s="11" t="s">
        <v>188</v>
      </c>
      <c r="P76" s="9" t="s">
        <v>187</v>
      </c>
      <c r="Q76" s="10">
        <v>46065</v>
      </c>
      <c r="R76" s="7"/>
    </row>
    <row r="77" spans="1:18" x14ac:dyDescent="0.25">
      <c r="A77" s="7">
        <v>2025</v>
      </c>
      <c r="B77" s="8">
        <v>45931</v>
      </c>
      <c r="C77" s="8">
        <v>46022</v>
      </c>
      <c r="D77" s="7" t="str">
        <f t="shared" si="3"/>
        <v>3000</v>
      </c>
      <c r="E77" s="7" t="str">
        <f t="shared" si="4"/>
        <v>3100</v>
      </c>
      <c r="F77" s="7">
        <v>3170</v>
      </c>
      <c r="G77" s="7" t="s">
        <v>119</v>
      </c>
      <c r="H77" s="7">
        <v>929406</v>
      </c>
      <c r="I77" s="7">
        <v>879677</v>
      </c>
      <c r="J77" s="7">
        <v>715485.33999999985</v>
      </c>
      <c r="K77" s="7">
        <v>715485.33999999985</v>
      </c>
      <c r="L77" s="7">
        <v>715485.33999999985</v>
      </c>
      <c r="M77" s="7">
        <v>666058.33999999985</v>
      </c>
      <c r="N77" s="9" t="str">
        <f t="shared" si="5"/>
        <v>AMPLIACION/REDUCCION</v>
      </c>
      <c r="O77" s="11" t="s">
        <v>188</v>
      </c>
      <c r="P77" s="9" t="s">
        <v>187</v>
      </c>
      <c r="Q77" s="10">
        <v>46065</v>
      </c>
      <c r="R77" s="7"/>
    </row>
    <row r="78" spans="1:18" x14ac:dyDescent="0.25">
      <c r="A78" s="7">
        <v>2025</v>
      </c>
      <c r="B78" s="8">
        <v>45931</v>
      </c>
      <c r="C78" s="8">
        <v>46022</v>
      </c>
      <c r="D78" s="7" t="str">
        <f t="shared" si="3"/>
        <v>3000</v>
      </c>
      <c r="E78" s="7" t="str">
        <f t="shared" si="4"/>
        <v>3100</v>
      </c>
      <c r="F78" s="7">
        <v>3180</v>
      </c>
      <c r="G78" s="7" t="s">
        <v>120</v>
      </c>
      <c r="H78" s="7">
        <v>115650</v>
      </c>
      <c r="I78" s="7">
        <v>83787</v>
      </c>
      <c r="J78" s="7">
        <v>68037.19</v>
      </c>
      <c r="K78" s="7">
        <v>68037.19</v>
      </c>
      <c r="L78" s="7">
        <v>68037.19</v>
      </c>
      <c r="M78" s="7">
        <v>68037.19</v>
      </c>
      <c r="N78" s="9" t="str">
        <f t="shared" si="5"/>
        <v>AMPLIACION/REDUCCION</v>
      </c>
      <c r="O78" s="11" t="s">
        <v>188</v>
      </c>
      <c r="P78" s="9" t="s">
        <v>187</v>
      </c>
      <c r="Q78" s="10">
        <v>46065</v>
      </c>
      <c r="R78" s="7"/>
    </row>
    <row r="79" spans="1:18" x14ac:dyDescent="0.25">
      <c r="A79" s="7">
        <v>2025</v>
      </c>
      <c r="B79" s="8">
        <v>45931</v>
      </c>
      <c r="C79" s="8">
        <v>46022</v>
      </c>
      <c r="D79" s="7" t="str">
        <f t="shared" si="3"/>
        <v>3000</v>
      </c>
      <c r="E79" s="7" t="str">
        <f t="shared" si="4"/>
        <v>3100</v>
      </c>
      <c r="F79" s="7">
        <v>3190</v>
      </c>
      <c r="G79" s="7" t="s">
        <v>121</v>
      </c>
      <c r="H79" s="7">
        <v>71872</v>
      </c>
      <c r="I79" s="7">
        <v>71872</v>
      </c>
      <c r="J79" s="7">
        <v>63916.98000000001</v>
      </c>
      <c r="K79" s="7">
        <v>63916.98000000001</v>
      </c>
      <c r="L79" s="7">
        <v>63916.98000000001</v>
      </c>
      <c r="M79" s="7">
        <v>60011.200000000012</v>
      </c>
      <c r="N79" s="9" t="str">
        <f t="shared" si="5"/>
        <v>SIN MODIFICACION</v>
      </c>
      <c r="O79" s="11" t="s">
        <v>188</v>
      </c>
      <c r="P79" s="9" t="s">
        <v>187</v>
      </c>
      <c r="Q79" s="10">
        <v>46065</v>
      </c>
      <c r="R79" s="7"/>
    </row>
    <row r="80" spans="1:18" x14ac:dyDescent="0.25">
      <c r="A80" s="7">
        <v>2025</v>
      </c>
      <c r="B80" s="8">
        <v>45931</v>
      </c>
      <c r="C80" s="8">
        <v>46022</v>
      </c>
      <c r="D80" s="7" t="str">
        <f t="shared" si="3"/>
        <v>3000</v>
      </c>
      <c r="E80" s="7" t="str">
        <f t="shared" si="4"/>
        <v>3200</v>
      </c>
      <c r="F80" s="7">
        <v>3200</v>
      </c>
      <c r="G80" s="7" t="s">
        <v>122</v>
      </c>
      <c r="H80" s="7">
        <v>3793175</v>
      </c>
      <c r="I80" s="7">
        <v>3302063</v>
      </c>
      <c r="J80" s="7">
        <v>2987194.7199999997</v>
      </c>
      <c r="K80" s="7">
        <v>2987194.7199999997</v>
      </c>
      <c r="L80" s="7">
        <v>2987194.7199999997</v>
      </c>
      <c r="M80" s="7">
        <v>2819385.6199999992</v>
      </c>
      <c r="N80" s="9" t="str">
        <f t="shared" si="5"/>
        <v>AMPLIACION/REDUCCION</v>
      </c>
      <c r="O80" s="11" t="s">
        <v>188</v>
      </c>
      <c r="P80" s="9" t="s">
        <v>187</v>
      </c>
      <c r="Q80" s="10">
        <v>46065</v>
      </c>
      <c r="R80" s="7"/>
    </row>
    <row r="81" spans="1:18" x14ac:dyDescent="0.25">
      <c r="A81" s="7">
        <v>2025</v>
      </c>
      <c r="B81" s="8">
        <v>45931</v>
      </c>
      <c r="C81" s="8">
        <v>46022</v>
      </c>
      <c r="D81" s="7" t="str">
        <f t="shared" si="3"/>
        <v>3000</v>
      </c>
      <c r="E81" s="7" t="str">
        <f t="shared" si="4"/>
        <v>3200</v>
      </c>
      <c r="F81" s="7">
        <v>3210</v>
      </c>
      <c r="G81" s="7" t="s">
        <v>123</v>
      </c>
      <c r="H81" s="7">
        <v>65661</v>
      </c>
      <c r="I81" s="7">
        <v>67331</v>
      </c>
      <c r="J81" s="7">
        <v>68424.670000000013</v>
      </c>
      <c r="K81" s="7">
        <v>68424.670000000013</v>
      </c>
      <c r="L81" s="7">
        <v>68424.670000000013</v>
      </c>
      <c r="M81" s="7">
        <v>68424.670000000013</v>
      </c>
      <c r="N81" s="9" t="str">
        <f t="shared" si="5"/>
        <v>AMPLIACION/REDUCCION</v>
      </c>
      <c r="O81" s="11" t="s">
        <v>188</v>
      </c>
      <c r="P81" s="9" t="s">
        <v>187</v>
      </c>
      <c r="Q81" s="10">
        <v>46065</v>
      </c>
      <c r="R81" s="7"/>
    </row>
    <row r="82" spans="1:18" x14ac:dyDescent="0.25">
      <c r="A82" s="7">
        <v>2025</v>
      </c>
      <c r="B82" s="8">
        <v>45931</v>
      </c>
      <c r="C82" s="8">
        <v>46022</v>
      </c>
      <c r="D82" s="7" t="str">
        <f t="shared" si="3"/>
        <v>3000</v>
      </c>
      <c r="E82" s="7" t="str">
        <f t="shared" si="4"/>
        <v>3200</v>
      </c>
      <c r="F82" s="7">
        <v>3220</v>
      </c>
      <c r="G82" s="7" t="s">
        <v>124</v>
      </c>
      <c r="H82" s="7">
        <v>1424226</v>
      </c>
      <c r="I82" s="7">
        <v>1434792</v>
      </c>
      <c r="J82" s="7">
        <v>1410608.4699999997</v>
      </c>
      <c r="K82" s="7">
        <v>1410608.4699999997</v>
      </c>
      <c r="L82" s="7">
        <v>1410608.4699999997</v>
      </c>
      <c r="M82" s="7">
        <v>1410608.4699999997</v>
      </c>
      <c r="N82" s="9" t="str">
        <f t="shared" si="5"/>
        <v>AMPLIACION/REDUCCION</v>
      </c>
      <c r="O82" s="11" t="s">
        <v>188</v>
      </c>
      <c r="P82" s="9" t="s">
        <v>187</v>
      </c>
      <c r="Q82" s="10">
        <v>46065</v>
      </c>
      <c r="R82" s="7"/>
    </row>
    <row r="83" spans="1:18" x14ac:dyDescent="0.25">
      <c r="A83" s="7">
        <v>2025</v>
      </c>
      <c r="B83" s="8">
        <v>45931</v>
      </c>
      <c r="C83" s="8">
        <v>46022</v>
      </c>
      <c r="D83" s="7" t="str">
        <f t="shared" si="3"/>
        <v>3000</v>
      </c>
      <c r="E83" s="7" t="str">
        <f t="shared" si="4"/>
        <v>3200</v>
      </c>
      <c r="F83" s="7">
        <v>3230</v>
      </c>
      <c r="G83" s="7" t="s">
        <v>125</v>
      </c>
      <c r="H83" s="7">
        <v>870938</v>
      </c>
      <c r="I83" s="7">
        <v>897530</v>
      </c>
      <c r="J83" s="7">
        <v>753971.32</v>
      </c>
      <c r="K83" s="7">
        <v>753971.32</v>
      </c>
      <c r="L83" s="7">
        <v>753971.32</v>
      </c>
      <c r="M83" s="7">
        <v>633142.22</v>
      </c>
      <c r="N83" s="9" t="str">
        <f t="shared" si="5"/>
        <v>AMPLIACION/REDUCCION</v>
      </c>
      <c r="O83" s="11" t="s">
        <v>188</v>
      </c>
      <c r="P83" s="9" t="s">
        <v>187</v>
      </c>
      <c r="Q83" s="10">
        <v>46065</v>
      </c>
      <c r="R83" s="7"/>
    </row>
    <row r="84" spans="1:18" x14ac:dyDescent="0.25">
      <c r="A84" s="7">
        <v>2025</v>
      </c>
      <c r="B84" s="8">
        <v>45931</v>
      </c>
      <c r="C84" s="8">
        <v>46022</v>
      </c>
      <c r="D84" s="7" t="str">
        <f t="shared" si="3"/>
        <v>3000</v>
      </c>
      <c r="E84" s="7" t="str">
        <f t="shared" si="4"/>
        <v>3200</v>
      </c>
      <c r="F84" s="7">
        <v>3250</v>
      </c>
      <c r="G84" s="7" t="s">
        <v>126</v>
      </c>
      <c r="H84" s="7">
        <v>375500</v>
      </c>
      <c r="I84" s="7">
        <v>154945</v>
      </c>
      <c r="J84" s="7">
        <v>120570.31</v>
      </c>
      <c r="K84" s="7">
        <v>120570.31</v>
      </c>
      <c r="L84" s="7">
        <v>120570.31</v>
      </c>
      <c r="M84" s="7">
        <v>120570.31</v>
      </c>
      <c r="N84" s="9" t="str">
        <f t="shared" si="5"/>
        <v>AMPLIACION/REDUCCION</v>
      </c>
      <c r="O84" s="11" t="s">
        <v>188</v>
      </c>
      <c r="P84" s="9" t="s">
        <v>187</v>
      </c>
      <c r="Q84" s="10">
        <v>46065</v>
      </c>
      <c r="R84" s="7"/>
    </row>
    <row r="85" spans="1:18" x14ac:dyDescent="0.25">
      <c r="A85" s="7">
        <v>2025</v>
      </c>
      <c r="B85" s="8">
        <v>45931</v>
      </c>
      <c r="C85" s="8">
        <v>46022</v>
      </c>
      <c r="D85" s="7" t="str">
        <f t="shared" si="3"/>
        <v>3000</v>
      </c>
      <c r="E85" s="7" t="str">
        <f t="shared" si="4"/>
        <v>3200</v>
      </c>
      <c r="F85" s="7">
        <v>3270</v>
      </c>
      <c r="G85" s="7" t="s">
        <v>127</v>
      </c>
      <c r="H85" s="7">
        <v>1002850</v>
      </c>
      <c r="I85" s="7">
        <v>591811</v>
      </c>
      <c r="J85" s="7">
        <v>526604.99</v>
      </c>
      <c r="K85" s="7">
        <v>526604.99</v>
      </c>
      <c r="L85" s="7">
        <v>526604.99</v>
      </c>
      <c r="M85" s="7">
        <v>479624.99</v>
      </c>
      <c r="N85" s="9" t="str">
        <f t="shared" si="5"/>
        <v>AMPLIACION/REDUCCION</v>
      </c>
      <c r="O85" s="11" t="s">
        <v>188</v>
      </c>
      <c r="P85" s="9" t="s">
        <v>187</v>
      </c>
      <c r="Q85" s="10">
        <v>46065</v>
      </c>
      <c r="R85" s="7"/>
    </row>
    <row r="86" spans="1:18" x14ac:dyDescent="0.25">
      <c r="A86" s="7">
        <v>2025</v>
      </c>
      <c r="B86" s="8">
        <v>45931</v>
      </c>
      <c r="C86" s="8">
        <v>46022</v>
      </c>
      <c r="D86" s="7" t="str">
        <f t="shared" si="3"/>
        <v>3000</v>
      </c>
      <c r="E86" s="7" t="str">
        <f t="shared" si="4"/>
        <v>3200</v>
      </c>
      <c r="F86" s="7">
        <v>3290</v>
      </c>
      <c r="G86" s="7" t="s">
        <v>128</v>
      </c>
      <c r="H86" s="7">
        <v>54000</v>
      </c>
      <c r="I86" s="7">
        <v>155654</v>
      </c>
      <c r="J86" s="7">
        <v>107014.95999999999</v>
      </c>
      <c r="K86" s="7">
        <v>107014.95999999999</v>
      </c>
      <c r="L86" s="7">
        <v>107014.95999999999</v>
      </c>
      <c r="M86" s="7">
        <v>107014.95999999999</v>
      </c>
      <c r="N86" s="9" t="str">
        <f t="shared" si="5"/>
        <v>AMPLIACION/REDUCCION</v>
      </c>
      <c r="O86" s="11" t="s">
        <v>188</v>
      </c>
      <c r="P86" s="9" t="s">
        <v>187</v>
      </c>
      <c r="Q86" s="10">
        <v>46065</v>
      </c>
      <c r="R86" s="7"/>
    </row>
    <row r="87" spans="1:18" x14ac:dyDescent="0.25">
      <c r="A87" s="7">
        <v>2025</v>
      </c>
      <c r="B87" s="8">
        <v>45931</v>
      </c>
      <c r="C87" s="8">
        <v>46022</v>
      </c>
      <c r="D87" s="7" t="str">
        <f t="shared" si="3"/>
        <v>3000</v>
      </c>
      <c r="E87" s="7" t="str">
        <f t="shared" si="4"/>
        <v>3300</v>
      </c>
      <c r="F87" s="7">
        <v>3300</v>
      </c>
      <c r="G87" s="7" t="s">
        <v>129</v>
      </c>
      <c r="H87" s="7">
        <v>7441513</v>
      </c>
      <c r="I87" s="7">
        <v>9249369</v>
      </c>
      <c r="J87" s="7">
        <v>8073993.9699999997</v>
      </c>
      <c r="K87" s="7">
        <v>8073993.9699999997</v>
      </c>
      <c r="L87" s="7">
        <v>8073993.9699999997</v>
      </c>
      <c r="M87" s="7">
        <v>7418092.8699999992</v>
      </c>
      <c r="N87" s="9" t="str">
        <f t="shared" si="5"/>
        <v>AMPLIACION/REDUCCION</v>
      </c>
      <c r="O87" s="11" t="s">
        <v>188</v>
      </c>
      <c r="P87" s="9" t="s">
        <v>187</v>
      </c>
      <c r="Q87" s="10">
        <v>46065</v>
      </c>
      <c r="R87" s="7"/>
    </row>
    <row r="88" spans="1:18" x14ac:dyDescent="0.25">
      <c r="A88" s="7">
        <v>2025</v>
      </c>
      <c r="B88" s="8">
        <v>45931</v>
      </c>
      <c r="C88" s="8">
        <v>46022</v>
      </c>
      <c r="D88" s="7" t="str">
        <f t="shared" si="3"/>
        <v>3000</v>
      </c>
      <c r="E88" s="7" t="str">
        <f t="shared" si="4"/>
        <v>3300</v>
      </c>
      <c r="F88" s="7">
        <v>3310</v>
      </c>
      <c r="G88" s="7" t="s">
        <v>130</v>
      </c>
      <c r="H88" s="7">
        <v>586645</v>
      </c>
      <c r="I88" s="7">
        <v>2039812</v>
      </c>
      <c r="J88" s="7">
        <v>1929812.83</v>
      </c>
      <c r="K88" s="7">
        <v>1929812.83</v>
      </c>
      <c r="L88" s="7">
        <v>1929812.83</v>
      </c>
      <c r="M88" s="7">
        <v>1738607.73</v>
      </c>
      <c r="N88" s="9" t="str">
        <f t="shared" si="5"/>
        <v>AMPLIACION/REDUCCION</v>
      </c>
      <c r="O88" s="11" t="s">
        <v>188</v>
      </c>
      <c r="P88" s="9" t="s">
        <v>187</v>
      </c>
      <c r="Q88" s="10">
        <v>46065</v>
      </c>
      <c r="R88" s="7"/>
    </row>
    <row r="89" spans="1:18" x14ac:dyDescent="0.25">
      <c r="A89" s="7">
        <v>2025</v>
      </c>
      <c r="B89" s="8">
        <v>45931</v>
      </c>
      <c r="C89" s="8">
        <v>46022</v>
      </c>
      <c r="D89" s="7" t="str">
        <f t="shared" si="3"/>
        <v>3000</v>
      </c>
      <c r="E89" s="7" t="str">
        <f t="shared" si="4"/>
        <v>3300</v>
      </c>
      <c r="F89" s="7">
        <v>3320</v>
      </c>
      <c r="G89" s="7" t="s">
        <v>186</v>
      </c>
      <c r="H89" s="7">
        <v>0</v>
      </c>
      <c r="I89" s="7">
        <v>10800</v>
      </c>
      <c r="J89" s="7">
        <v>0</v>
      </c>
      <c r="K89" s="7">
        <v>0</v>
      </c>
      <c r="L89" s="7">
        <v>0</v>
      </c>
      <c r="M89" s="7">
        <v>0</v>
      </c>
      <c r="N89" s="9" t="str">
        <f t="shared" si="5"/>
        <v>AMPLIACION/REDUCCION</v>
      </c>
      <c r="O89" s="11" t="s">
        <v>188</v>
      </c>
      <c r="P89" s="9" t="s">
        <v>187</v>
      </c>
      <c r="Q89" s="10">
        <v>46065</v>
      </c>
      <c r="R89" s="7"/>
    </row>
    <row r="90" spans="1:18" x14ac:dyDescent="0.25">
      <c r="A90" s="7">
        <v>2025</v>
      </c>
      <c r="B90" s="8">
        <v>45931</v>
      </c>
      <c r="C90" s="8">
        <v>46022</v>
      </c>
      <c r="D90" s="7" t="str">
        <f t="shared" si="3"/>
        <v>3000</v>
      </c>
      <c r="E90" s="7" t="str">
        <f t="shared" si="4"/>
        <v>3300</v>
      </c>
      <c r="F90" s="7">
        <v>3330</v>
      </c>
      <c r="G90" s="7" t="s">
        <v>131</v>
      </c>
      <c r="H90" s="7">
        <v>9000</v>
      </c>
      <c r="I90" s="7">
        <v>89735</v>
      </c>
      <c r="J90" s="7">
        <v>88881.58</v>
      </c>
      <c r="K90" s="7">
        <v>88881.58</v>
      </c>
      <c r="L90" s="7">
        <v>88881.58</v>
      </c>
      <c r="M90" s="7">
        <v>88881.58</v>
      </c>
      <c r="N90" s="9" t="str">
        <f t="shared" si="5"/>
        <v>AMPLIACION/REDUCCION</v>
      </c>
      <c r="O90" s="11" t="s">
        <v>188</v>
      </c>
      <c r="P90" s="9" t="s">
        <v>187</v>
      </c>
      <c r="Q90" s="10">
        <v>46065</v>
      </c>
      <c r="R90" s="7"/>
    </row>
    <row r="91" spans="1:18" x14ac:dyDescent="0.25">
      <c r="A91" s="7">
        <v>2025</v>
      </c>
      <c r="B91" s="8">
        <v>45931</v>
      </c>
      <c r="C91" s="8">
        <v>46022</v>
      </c>
      <c r="D91" s="7" t="str">
        <f t="shared" si="3"/>
        <v>3000</v>
      </c>
      <c r="E91" s="7" t="str">
        <f t="shared" si="4"/>
        <v>3300</v>
      </c>
      <c r="F91" s="7">
        <v>3340</v>
      </c>
      <c r="G91" s="7" t="s">
        <v>132</v>
      </c>
      <c r="H91" s="7">
        <v>1896025</v>
      </c>
      <c r="I91" s="7">
        <v>1410340</v>
      </c>
      <c r="J91" s="7">
        <v>595957.90999999992</v>
      </c>
      <c r="K91" s="7">
        <v>595957.90999999992</v>
      </c>
      <c r="L91" s="7">
        <v>595957.90999999992</v>
      </c>
      <c r="M91" s="7">
        <v>595957.90999999992</v>
      </c>
      <c r="N91" s="9" t="str">
        <f t="shared" si="5"/>
        <v>AMPLIACION/REDUCCION</v>
      </c>
      <c r="O91" s="11" t="s">
        <v>188</v>
      </c>
      <c r="P91" s="9" t="s">
        <v>187</v>
      </c>
      <c r="Q91" s="10">
        <v>46065</v>
      </c>
      <c r="R91" s="7"/>
    </row>
    <row r="92" spans="1:18" x14ac:dyDescent="0.25">
      <c r="A92" s="7">
        <v>2025</v>
      </c>
      <c r="B92" s="8">
        <v>45931</v>
      </c>
      <c r="C92" s="8">
        <v>46022</v>
      </c>
      <c r="D92" s="7" t="str">
        <f t="shared" si="3"/>
        <v>3000</v>
      </c>
      <c r="E92" s="7" t="str">
        <f t="shared" si="4"/>
        <v>3300</v>
      </c>
      <c r="F92" s="7">
        <v>3360</v>
      </c>
      <c r="G92" s="7" t="s">
        <v>133</v>
      </c>
      <c r="H92" s="7">
        <v>337800</v>
      </c>
      <c r="I92" s="7">
        <v>422128</v>
      </c>
      <c r="J92" s="7">
        <v>266589</v>
      </c>
      <c r="K92" s="7">
        <v>266589</v>
      </c>
      <c r="L92" s="7">
        <v>266589</v>
      </c>
      <c r="M92" s="7">
        <v>266589</v>
      </c>
      <c r="N92" s="9" t="str">
        <f t="shared" si="5"/>
        <v>AMPLIACION/REDUCCION</v>
      </c>
      <c r="O92" s="11" t="s">
        <v>188</v>
      </c>
      <c r="P92" s="9" t="s">
        <v>187</v>
      </c>
      <c r="Q92" s="10">
        <v>46065</v>
      </c>
      <c r="R92" s="7"/>
    </row>
    <row r="93" spans="1:18" x14ac:dyDescent="0.25">
      <c r="A93" s="7">
        <v>2025</v>
      </c>
      <c r="B93" s="8">
        <v>45931</v>
      </c>
      <c r="C93" s="8">
        <v>46022</v>
      </c>
      <c r="D93" s="7" t="str">
        <f t="shared" si="3"/>
        <v>3000</v>
      </c>
      <c r="E93" s="7" t="str">
        <f t="shared" si="4"/>
        <v>3300</v>
      </c>
      <c r="F93" s="7">
        <v>3380</v>
      </c>
      <c r="G93" s="7" t="s">
        <v>134</v>
      </c>
      <c r="H93" s="7">
        <v>4551686</v>
      </c>
      <c r="I93" s="7">
        <v>5264554</v>
      </c>
      <c r="J93" s="7">
        <v>5187584.4499999993</v>
      </c>
      <c r="K93" s="7">
        <v>5187584.4499999993</v>
      </c>
      <c r="L93" s="7">
        <v>5187584.4499999993</v>
      </c>
      <c r="M93" s="7">
        <v>4722888.4499999993</v>
      </c>
      <c r="N93" s="9" t="str">
        <f t="shared" si="5"/>
        <v>AMPLIACION/REDUCCION</v>
      </c>
      <c r="O93" s="11" t="s">
        <v>188</v>
      </c>
      <c r="P93" s="9" t="s">
        <v>187</v>
      </c>
      <c r="Q93" s="10">
        <v>46065</v>
      </c>
      <c r="R93" s="7"/>
    </row>
    <row r="94" spans="1:18" x14ac:dyDescent="0.25">
      <c r="A94" s="7">
        <v>2025</v>
      </c>
      <c r="B94" s="8">
        <v>45931</v>
      </c>
      <c r="C94" s="8">
        <v>46022</v>
      </c>
      <c r="D94" s="7" t="str">
        <f t="shared" si="3"/>
        <v>3000</v>
      </c>
      <c r="E94" s="7" t="str">
        <f t="shared" si="4"/>
        <v>3300</v>
      </c>
      <c r="F94" s="7">
        <v>3390</v>
      </c>
      <c r="G94" s="7" t="s">
        <v>135</v>
      </c>
      <c r="H94" s="7">
        <v>60357</v>
      </c>
      <c r="I94" s="7">
        <v>12000</v>
      </c>
      <c r="J94" s="7">
        <v>5168.2000000000007</v>
      </c>
      <c r="K94" s="7">
        <v>5168.2000000000007</v>
      </c>
      <c r="L94" s="7">
        <v>5168.2000000000007</v>
      </c>
      <c r="M94" s="7">
        <v>5168.2000000000007</v>
      </c>
      <c r="N94" s="9" t="str">
        <f t="shared" si="5"/>
        <v>AMPLIACION/REDUCCION</v>
      </c>
      <c r="O94" s="11" t="s">
        <v>188</v>
      </c>
      <c r="P94" s="9" t="s">
        <v>187</v>
      </c>
      <c r="Q94" s="10">
        <v>46065</v>
      </c>
      <c r="R94" s="7"/>
    </row>
    <row r="95" spans="1:18" x14ac:dyDescent="0.25">
      <c r="A95" s="7">
        <v>2025</v>
      </c>
      <c r="B95" s="8">
        <v>45931</v>
      </c>
      <c r="C95" s="8">
        <v>46022</v>
      </c>
      <c r="D95" s="7" t="str">
        <f t="shared" si="3"/>
        <v>3000</v>
      </c>
      <c r="E95" s="7" t="str">
        <f t="shared" si="4"/>
        <v>3400</v>
      </c>
      <c r="F95" s="7">
        <v>3400</v>
      </c>
      <c r="G95" s="7" t="s">
        <v>136</v>
      </c>
      <c r="H95" s="7">
        <v>2873600</v>
      </c>
      <c r="I95" s="7">
        <v>3035937</v>
      </c>
      <c r="J95" s="7">
        <v>3016459.7099999995</v>
      </c>
      <c r="K95" s="7">
        <v>3016459.7099999995</v>
      </c>
      <c r="L95" s="7">
        <v>3016459.7099999995</v>
      </c>
      <c r="M95" s="7">
        <v>3016459.7099999995</v>
      </c>
      <c r="N95" s="9" t="str">
        <f t="shared" si="5"/>
        <v>AMPLIACION/REDUCCION</v>
      </c>
      <c r="O95" s="11" t="s">
        <v>188</v>
      </c>
      <c r="P95" s="9" t="s">
        <v>187</v>
      </c>
      <c r="Q95" s="10">
        <v>46065</v>
      </c>
      <c r="R95" s="7"/>
    </row>
    <row r="96" spans="1:18" x14ac:dyDescent="0.25">
      <c r="A96" s="7">
        <v>2025</v>
      </c>
      <c r="B96" s="8">
        <v>45931</v>
      </c>
      <c r="C96" s="8">
        <v>46022</v>
      </c>
      <c r="D96" s="7" t="str">
        <f t="shared" si="3"/>
        <v>3000</v>
      </c>
      <c r="E96" s="7" t="str">
        <f t="shared" si="4"/>
        <v>3400</v>
      </c>
      <c r="F96" s="7">
        <v>3410</v>
      </c>
      <c r="G96" s="7" t="s">
        <v>137</v>
      </c>
      <c r="H96" s="7">
        <v>243600</v>
      </c>
      <c r="I96" s="7">
        <v>291108</v>
      </c>
      <c r="J96" s="7">
        <v>255686.46000000002</v>
      </c>
      <c r="K96" s="7">
        <v>255686.46000000002</v>
      </c>
      <c r="L96" s="7">
        <v>255686.46000000002</v>
      </c>
      <c r="M96" s="7">
        <v>255686.46000000002</v>
      </c>
      <c r="N96" s="9" t="str">
        <f t="shared" si="5"/>
        <v>AMPLIACION/REDUCCION</v>
      </c>
      <c r="O96" s="11" t="s">
        <v>188</v>
      </c>
      <c r="P96" s="9" t="s">
        <v>187</v>
      </c>
      <c r="Q96" s="10">
        <v>46065</v>
      </c>
      <c r="R96" s="7"/>
    </row>
    <row r="97" spans="1:18" x14ac:dyDescent="0.25">
      <c r="A97" s="7">
        <v>2025</v>
      </c>
      <c r="B97" s="8">
        <v>45931</v>
      </c>
      <c r="C97" s="8">
        <v>46022</v>
      </c>
      <c r="D97" s="7" t="str">
        <f t="shared" si="3"/>
        <v>3000</v>
      </c>
      <c r="E97" s="7" t="str">
        <f t="shared" si="4"/>
        <v>3400</v>
      </c>
      <c r="F97" s="7">
        <v>3450</v>
      </c>
      <c r="G97" s="7" t="s">
        <v>138</v>
      </c>
      <c r="H97" s="7">
        <v>2435000</v>
      </c>
      <c r="I97" s="7">
        <v>2584856</v>
      </c>
      <c r="J97" s="7">
        <v>2543850.9299999997</v>
      </c>
      <c r="K97" s="7">
        <v>2543850.9299999997</v>
      </c>
      <c r="L97" s="7">
        <v>2543850.9299999997</v>
      </c>
      <c r="M97" s="7">
        <v>2543850.9299999997</v>
      </c>
      <c r="N97" s="9" t="str">
        <f t="shared" si="5"/>
        <v>AMPLIACION/REDUCCION</v>
      </c>
      <c r="O97" s="11" t="s">
        <v>188</v>
      </c>
      <c r="P97" s="9" t="s">
        <v>187</v>
      </c>
      <c r="Q97" s="10">
        <v>46065</v>
      </c>
      <c r="R97" s="7"/>
    </row>
    <row r="98" spans="1:18" x14ac:dyDescent="0.25">
      <c r="A98" s="7">
        <v>2025</v>
      </c>
      <c r="B98" s="8">
        <v>45931</v>
      </c>
      <c r="C98" s="8">
        <v>46022</v>
      </c>
      <c r="D98" s="7" t="str">
        <f t="shared" si="3"/>
        <v>3000</v>
      </c>
      <c r="E98" s="7" t="str">
        <f t="shared" si="4"/>
        <v>3400</v>
      </c>
      <c r="F98" s="7">
        <v>3470</v>
      </c>
      <c r="G98" s="7" t="s">
        <v>177</v>
      </c>
      <c r="H98" s="7">
        <v>0</v>
      </c>
      <c r="I98" s="7">
        <v>69516</v>
      </c>
      <c r="J98" s="7">
        <v>69484</v>
      </c>
      <c r="K98" s="7">
        <v>69484</v>
      </c>
      <c r="L98" s="7">
        <v>69484</v>
      </c>
      <c r="M98" s="7">
        <v>69484</v>
      </c>
      <c r="N98" s="9" t="str">
        <f t="shared" si="5"/>
        <v>AMPLIACION/REDUCCION</v>
      </c>
      <c r="O98" s="11" t="s">
        <v>188</v>
      </c>
      <c r="P98" s="9" t="s">
        <v>187</v>
      </c>
      <c r="Q98" s="10">
        <v>46065</v>
      </c>
      <c r="R98" s="7"/>
    </row>
    <row r="99" spans="1:18" x14ac:dyDescent="0.25">
      <c r="A99" s="7">
        <v>2025</v>
      </c>
      <c r="B99" s="8">
        <v>45931</v>
      </c>
      <c r="C99" s="8">
        <v>46022</v>
      </c>
      <c r="D99" s="7" t="str">
        <f t="shared" si="3"/>
        <v>3000</v>
      </c>
      <c r="E99" s="7" t="str">
        <f t="shared" si="4"/>
        <v>3400</v>
      </c>
      <c r="F99" s="7">
        <v>3480</v>
      </c>
      <c r="G99" s="7" t="s">
        <v>139</v>
      </c>
      <c r="H99" s="7">
        <v>195000</v>
      </c>
      <c r="I99" s="7">
        <v>90457</v>
      </c>
      <c r="J99" s="7">
        <v>147438.32</v>
      </c>
      <c r="K99" s="7">
        <v>147438.32</v>
      </c>
      <c r="L99" s="7">
        <v>147438.32</v>
      </c>
      <c r="M99" s="7">
        <v>147438.32</v>
      </c>
      <c r="N99" s="9" t="str">
        <f t="shared" si="5"/>
        <v>AMPLIACION/REDUCCION</v>
      </c>
      <c r="O99" s="11" t="s">
        <v>188</v>
      </c>
      <c r="P99" s="9" t="s">
        <v>187</v>
      </c>
      <c r="Q99" s="10">
        <v>46065</v>
      </c>
      <c r="R99" s="7"/>
    </row>
    <row r="100" spans="1:18" x14ac:dyDescent="0.25">
      <c r="A100" s="7">
        <v>2025</v>
      </c>
      <c r="B100" s="8">
        <v>45931</v>
      </c>
      <c r="C100" s="8">
        <v>46022</v>
      </c>
      <c r="D100" s="7" t="str">
        <f t="shared" si="3"/>
        <v>3000</v>
      </c>
      <c r="E100" s="7" t="str">
        <f t="shared" si="4"/>
        <v>3500</v>
      </c>
      <c r="F100" s="7">
        <v>3500</v>
      </c>
      <c r="G100" s="7" t="s">
        <v>140</v>
      </c>
      <c r="H100" s="7">
        <v>1120735</v>
      </c>
      <c r="I100" s="7">
        <v>1807574</v>
      </c>
      <c r="J100" s="7">
        <v>1677687.6700000002</v>
      </c>
      <c r="K100" s="7">
        <v>1677687.6700000002</v>
      </c>
      <c r="L100" s="7">
        <v>1677687.6700000002</v>
      </c>
      <c r="M100" s="7">
        <v>1653778.6700000002</v>
      </c>
      <c r="N100" s="9" t="str">
        <f t="shared" si="5"/>
        <v>AMPLIACION/REDUCCION</v>
      </c>
      <c r="O100" s="11" t="s">
        <v>188</v>
      </c>
      <c r="P100" s="9" t="s">
        <v>187</v>
      </c>
      <c r="Q100" s="10">
        <v>46065</v>
      </c>
      <c r="R100" s="7"/>
    </row>
    <row r="101" spans="1:18" x14ac:dyDescent="0.25">
      <c r="A101" s="7">
        <v>2025</v>
      </c>
      <c r="B101" s="8">
        <v>45931</v>
      </c>
      <c r="C101" s="8">
        <v>46022</v>
      </c>
      <c r="D101" s="7" t="str">
        <f t="shared" si="3"/>
        <v>3000</v>
      </c>
      <c r="E101" s="7" t="str">
        <f>MID(F101,1,2)&amp;0&amp;0</f>
        <v>3500</v>
      </c>
      <c r="F101" s="7">
        <v>3510</v>
      </c>
      <c r="G101" s="7" t="s">
        <v>141</v>
      </c>
      <c r="H101" s="7">
        <v>744935</v>
      </c>
      <c r="I101" s="7">
        <v>1010049</v>
      </c>
      <c r="J101" s="7">
        <v>978559.2</v>
      </c>
      <c r="K101" s="7">
        <v>978559.2</v>
      </c>
      <c r="L101" s="7">
        <v>978559.2</v>
      </c>
      <c r="M101" s="7">
        <v>954650.2</v>
      </c>
      <c r="N101" s="9" t="str">
        <f t="shared" si="5"/>
        <v>AMPLIACION/REDUCCION</v>
      </c>
      <c r="O101" s="11" t="s">
        <v>188</v>
      </c>
      <c r="P101" s="9" t="s">
        <v>187</v>
      </c>
      <c r="Q101" s="10">
        <v>46065</v>
      </c>
      <c r="R101" s="7"/>
    </row>
    <row r="102" spans="1:18" x14ac:dyDescent="0.25">
      <c r="A102" s="7">
        <v>2025</v>
      </c>
      <c r="B102" s="8">
        <v>45931</v>
      </c>
      <c r="C102" s="8">
        <v>46022</v>
      </c>
      <c r="D102" s="7" t="str">
        <f t="shared" si="3"/>
        <v>3000</v>
      </c>
      <c r="E102" s="7" t="str">
        <f t="shared" si="4"/>
        <v>3500</v>
      </c>
      <c r="F102" s="7">
        <v>3520</v>
      </c>
      <c r="G102" s="7" t="s">
        <v>142</v>
      </c>
      <c r="H102" s="7">
        <v>11000</v>
      </c>
      <c r="I102" s="7">
        <v>19350</v>
      </c>
      <c r="J102" s="7">
        <v>19349.190000000002</v>
      </c>
      <c r="K102" s="7">
        <v>19349.190000000002</v>
      </c>
      <c r="L102" s="7">
        <v>19349.190000000002</v>
      </c>
      <c r="M102" s="7">
        <v>19349.190000000002</v>
      </c>
      <c r="N102" s="9" t="str">
        <f t="shared" si="5"/>
        <v>AMPLIACION/REDUCCION</v>
      </c>
      <c r="O102" s="11" t="s">
        <v>188</v>
      </c>
      <c r="P102" s="9" t="s">
        <v>187</v>
      </c>
      <c r="Q102" s="10">
        <v>46065</v>
      </c>
      <c r="R102" s="7"/>
    </row>
    <row r="103" spans="1:18" x14ac:dyDescent="0.25">
      <c r="A103" s="7">
        <v>2025</v>
      </c>
      <c r="B103" s="8">
        <v>45931</v>
      </c>
      <c r="C103" s="8">
        <v>46022</v>
      </c>
      <c r="D103" s="7" t="str">
        <f t="shared" si="3"/>
        <v>3000</v>
      </c>
      <c r="E103" s="7" t="str">
        <f t="shared" si="4"/>
        <v>3500</v>
      </c>
      <c r="F103" s="7">
        <v>3530</v>
      </c>
      <c r="G103" s="7" t="s">
        <v>143</v>
      </c>
      <c r="H103" s="7">
        <v>12500</v>
      </c>
      <c r="I103" s="7">
        <v>1430</v>
      </c>
      <c r="J103" s="7">
        <v>7408.64</v>
      </c>
      <c r="K103" s="7">
        <v>7408.64</v>
      </c>
      <c r="L103" s="7">
        <v>7408.64</v>
      </c>
      <c r="M103" s="7">
        <v>7408.64</v>
      </c>
      <c r="N103" s="9" t="str">
        <f t="shared" si="5"/>
        <v>AMPLIACION/REDUCCION</v>
      </c>
      <c r="O103" s="11" t="s">
        <v>188</v>
      </c>
      <c r="P103" s="9" t="s">
        <v>187</v>
      </c>
      <c r="Q103" s="10">
        <v>46065</v>
      </c>
      <c r="R103" s="7"/>
    </row>
    <row r="104" spans="1:18" x14ac:dyDescent="0.25">
      <c r="A104" s="7">
        <v>2025</v>
      </c>
      <c r="B104" s="8">
        <v>45931</v>
      </c>
      <c r="C104" s="8">
        <v>46022</v>
      </c>
      <c r="D104" s="7" t="str">
        <f t="shared" si="3"/>
        <v>3000</v>
      </c>
      <c r="E104" s="7" t="str">
        <f t="shared" si="4"/>
        <v>3500</v>
      </c>
      <c r="F104" s="7">
        <v>3550</v>
      </c>
      <c r="G104" s="7" t="s">
        <v>144</v>
      </c>
      <c r="H104" s="7">
        <v>100500</v>
      </c>
      <c r="I104" s="7">
        <v>109838</v>
      </c>
      <c r="J104" s="7">
        <v>108728.75000000001</v>
      </c>
      <c r="K104" s="7">
        <v>108728.75000000001</v>
      </c>
      <c r="L104" s="7">
        <v>108728.75000000001</v>
      </c>
      <c r="M104" s="7">
        <v>108728.75000000001</v>
      </c>
      <c r="N104" s="9" t="str">
        <f t="shared" si="5"/>
        <v>AMPLIACION/REDUCCION</v>
      </c>
      <c r="O104" s="11" t="s">
        <v>188</v>
      </c>
      <c r="P104" s="9" t="s">
        <v>187</v>
      </c>
      <c r="Q104" s="10">
        <v>46065</v>
      </c>
      <c r="R104" s="7"/>
    </row>
    <row r="105" spans="1:18" x14ac:dyDescent="0.25">
      <c r="A105" s="7">
        <v>2025</v>
      </c>
      <c r="B105" s="8">
        <v>45931</v>
      </c>
      <c r="C105" s="8">
        <v>46022</v>
      </c>
      <c r="D105" s="7" t="str">
        <f t="shared" si="3"/>
        <v>3000</v>
      </c>
      <c r="E105" s="7" t="str">
        <f t="shared" si="4"/>
        <v>3500</v>
      </c>
      <c r="F105" s="7">
        <v>3570</v>
      </c>
      <c r="G105" s="7" t="s">
        <v>145</v>
      </c>
      <c r="H105" s="7">
        <v>222800</v>
      </c>
      <c r="I105" s="7">
        <v>514785</v>
      </c>
      <c r="J105" s="7">
        <v>420844.23999999993</v>
      </c>
      <c r="K105" s="7">
        <v>420844.23999999993</v>
      </c>
      <c r="L105" s="7">
        <v>420844.23999999993</v>
      </c>
      <c r="M105" s="7">
        <v>420844.23999999993</v>
      </c>
      <c r="N105" s="9" t="str">
        <f t="shared" si="5"/>
        <v>AMPLIACION/REDUCCION</v>
      </c>
      <c r="O105" s="11" t="s">
        <v>188</v>
      </c>
      <c r="P105" s="9" t="s">
        <v>187</v>
      </c>
      <c r="Q105" s="10">
        <v>46065</v>
      </c>
      <c r="R105" s="7"/>
    </row>
    <row r="106" spans="1:18" x14ac:dyDescent="0.25">
      <c r="A106" s="7">
        <v>2025</v>
      </c>
      <c r="B106" s="8">
        <v>45931</v>
      </c>
      <c r="C106" s="8">
        <v>46022</v>
      </c>
      <c r="D106" s="7" t="str">
        <f t="shared" si="3"/>
        <v>3000</v>
      </c>
      <c r="E106" s="7" t="str">
        <f t="shared" si="4"/>
        <v>3500</v>
      </c>
      <c r="F106" s="7">
        <v>3580</v>
      </c>
      <c r="G106" s="7" t="s">
        <v>146</v>
      </c>
      <c r="H106" s="7">
        <v>12000</v>
      </c>
      <c r="I106" s="7">
        <v>18584</v>
      </c>
      <c r="J106" s="7">
        <v>18582.57</v>
      </c>
      <c r="K106" s="7">
        <v>18582.57</v>
      </c>
      <c r="L106" s="7">
        <v>18582.57</v>
      </c>
      <c r="M106" s="7">
        <v>18582.57</v>
      </c>
      <c r="N106" s="9" t="str">
        <f t="shared" si="5"/>
        <v>AMPLIACION/REDUCCION</v>
      </c>
      <c r="O106" s="11" t="s">
        <v>188</v>
      </c>
      <c r="P106" s="9" t="s">
        <v>187</v>
      </c>
      <c r="Q106" s="10">
        <v>46065</v>
      </c>
      <c r="R106" s="7"/>
    </row>
    <row r="107" spans="1:18" x14ac:dyDescent="0.25">
      <c r="A107" s="7">
        <v>2025</v>
      </c>
      <c r="B107" s="8">
        <v>45931</v>
      </c>
      <c r="C107" s="8">
        <v>46022</v>
      </c>
      <c r="D107" s="7" t="str">
        <f t="shared" si="3"/>
        <v>3000</v>
      </c>
      <c r="E107" s="7" t="str">
        <f t="shared" si="4"/>
        <v>3500</v>
      </c>
      <c r="F107" s="7">
        <v>3590</v>
      </c>
      <c r="G107" s="7" t="s">
        <v>147</v>
      </c>
      <c r="H107" s="7">
        <v>17000</v>
      </c>
      <c r="I107" s="7">
        <v>133538</v>
      </c>
      <c r="J107" s="7">
        <v>124215.08</v>
      </c>
      <c r="K107" s="7">
        <v>124215.08</v>
      </c>
      <c r="L107" s="7">
        <v>124215.08</v>
      </c>
      <c r="M107" s="7">
        <v>124215.08</v>
      </c>
      <c r="N107" s="9" t="str">
        <f t="shared" si="5"/>
        <v>AMPLIACION/REDUCCION</v>
      </c>
      <c r="O107" s="11" t="s">
        <v>188</v>
      </c>
      <c r="P107" s="9" t="s">
        <v>187</v>
      </c>
      <c r="Q107" s="10">
        <v>46065</v>
      </c>
      <c r="R107" s="7"/>
    </row>
    <row r="108" spans="1:18" x14ac:dyDescent="0.25">
      <c r="A108" s="7">
        <v>2025</v>
      </c>
      <c r="B108" s="8">
        <v>45931</v>
      </c>
      <c r="C108" s="8">
        <v>46022</v>
      </c>
      <c r="D108" s="7" t="str">
        <f t="shared" si="3"/>
        <v>3000</v>
      </c>
      <c r="E108" s="7" t="str">
        <f t="shared" si="4"/>
        <v>3600</v>
      </c>
      <c r="F108" s="7">
        <v>3600</v>
      </c>
      <c r="G108" s="7" t="s">
        <v>148</v>
      </c>
      <c r="H108" s="7">
        <v>424442</v>
      </c>
      <c r="I108" s="7">
        <v>839897</v>
      </c>
      <c r="J108" s="7">
        <v>719876.34</v>
      </c>
      <c r="K108" s="7">
        <v>719876.34</v>
      </c>
      <c r="L108" s="7">
        <v>719876.34</v>
      </c>
      <c r="M108" s="7">
        <v>719876.34</v>
      </c>
      <c r="N108" s="9" t="str">
        <f t="shared" si="5"/>
        <v>AMPLIACION/REDUCCION</v>
      </c>
      <c r="O108" s="11" t="s">
        <v>188</v>
      </c>
      <c r="P108" s="9" t="s">
        <v>187</v>
      </c>
      <c r="Q108" s="10">
        <v>46065</v>
      </c>
      <c r="R108" s="7"/>
    </row>
    <row r="109" spans="1:18" x14ac:dyDescent="0.25">
      <c r="A109" s="7">
        <v>2025</v>
      </c>
      <c r="B109" s="8">
        <v>45931</v>
      </c>
      <c r="C109" s="8">
        <v>46022</v>
      </c>
      <c r="D109" s="7" t="str">
        <f t="shared" si="3"/>
        <v>3000</v>
      </c>
      <c r="E109" s="7" t="str">
        <f t="shared" si="4"/>
        <v>3600</v>
      </c>
      <c r="F109" s="7">
        <v>3610</v>
      </c>
      <c r="G109" s="7" t="s">
        <v>149</v>
      </c>
      <c r="H109" s="7">
        <v>60097</v>
      </c>
      <c r="I109" s="7">
        <v>224208</v>
      </c>
      <c r="J109" s="7">
        <v>227083.65</v>
      </c>
      <c r="K109" s="7">
        <v>227083.65</v>
      </c>
      <c r="L109" s="7">
        <v>227083.65</v>
      </c>
      <c r="M109" s="7">
        <v>227083.65</v>
      </c>
      <c r="N109" s="9" t="str">
        <f t="shared" si="5"/>
        <v>AMPLIACION/REDUCCION</v>
      </c>
      <c r="O109" s="11" t="s">
        <v>188</v>
      </c>
      <c r="P109" s="9" t="s">
        <v>187</v>
      </c>
      <c r="Q109" s="10">
        <v>46065</v>
      </c>
      <c r="R109" s="7"/>
    </row>
    <row r="110" spans="1:18" x14ac:dyDescent="0.25">
      <c r="A110" s="7">
        <v>2025</v>
      </c>
      <c r="B110" s="8">
        <v>45931</v>
      </c>
      <c r="C110" s="8">
        <v>46022</v>
      </c>
      <c r="D110" s="7" t="str">
        <f t="shared" si="3"/>
        <v>3000</v>
      </c>
      <c r="E110" s="7" t="str">
        <f t="shared" si="4"/>
        <v>3600</v>
      </c>
      <c r="F110" s="7">
        <v>3620</v>
      </c>
      <c r="G110" s="7" t="s">
        <v>150</v>
      </c>
      <c r="H110" s="7">
        <v>364345</v>
      </c>
      <c r="I110" s="7">
        <v>615689</v>
      </c>
      <c r="J110" s="7">
        <v>492792.69</v>
      </c>
      <c r="K110" s="7">
        <v>492792.69</v>
      </c>
      <c r="L110" s="7">
        <v>492792.69</v>
      </c>
      <c r="M110" s="7">
        <v>492792.69</v>
      </c>
      <c r="N110" s="9" t="str">
        <f t="shared" si="5"/>
        <v>AMPLIACION/REDUCCION</v>
      </c>
      <c r="O110" s="11" t="s">
        <v>188</v>
      </c>
      <c r="P110" s="9" t="s">
        <v>187</v>
      </c>
      <c r="Q110" s="10">
        <v>46065</v>
      </c>
      <c r="R110" s="7"/>
    </row>
    <row r="111" spans="1:18" x14ac:dyDescent="0.25">
      <c r="A111" s="7">
        <v>2025</v>
      </c>
      <c r="B111" s="8">
        <v>45931</v>
      </c>
      <c r="C111" s="8">
        <v>46022</v>
      </c>
      <c r="D111" s="7" t="str">
        <f t="shared" si="3"/>
        <v>3000</v>
      </c>
      <c r="E111" s="7" t="str">
        <f t="shared" si="4"/>
        <v>3700</v>
      </c>
      <c r="F111" s="7">
        <v>3700</v>
      </c>
      <c r="G111" s="7" t="s">
        <v>151</v>
      </c>
      <c r="H111" s="7">
        <v>2018610</v>
      </c>
      <c r="I111" s="7">
        <v>1845260</v>
      </c>
      <c r="J111" s="7">
        <v>1246110.9100000001</v>
      </c>
      <c r="K111" s="7">
        <v>1246110.9100000001</v>
      </c>
      <c r="L111" s="7">
        <v>1246110.9100000001</v>
      </c>
      <c r="M111" s="7">
        <v>1246110.9100000001</v>
      </c>
      <c r="N111" s="9" t="str">
        <f t="shared" si="5"/>
        <v>AMPLIACION/REDUCCION</v>
      </c>
      <c r="O111" s="11" t="s">
        <v>188</v>
      </c>
      <c r="P111" s="9" t="s">
        <v>187</v>
      </c>
      <c r="Q111" s="10">
        <v>46065</v>
      </c>
      <c r="R111" s="7"/>
    </row>
    <row r="112" spans="1:18" x14ac:dyDescent="0.25">
      <c r="A112" s="7">
        <v>2025</v>
      </c>
      <c r="B112" s="8">
        <v>45931</v>
      </c>
      <c r="C112" s="8">
        <v>46022</v>
      </c>
      <c r="D112" s="7" t="str">
        <f t="shared" si="3"/>
        <v>3000</v>
      </c>
      <c r="E112" s="7" t="str">
        <f t="shared" si="4"/>
        <v>3700</v>
      </c>
      <c r="F112" s="7">
        <v>3710</v>
      </c>
      <c r="G112" s="7" t="s">
        <v>152</v>
      </c>
      <c r="H112" s="7">
        <v>434200</v>
      </c>
      <c r="I112" s="7">
        <v>649802</v>
      </c>
      <c r="J112" s="7">
        <v>364662.02</v>
      </c>
      <c r="K112" s="7">
        <v>364662.02</v>
      </c>
      <c r="L112" s="7">
        <v>364662.02</v>
      </c>
      <c r="M112" s="7">
        <v>364662.02</v>
      </c>
      <c r="N112" s="9" t="str">
        <f t="shared" si="5"/>
        <v>AMPLIACION/REDUCCION</v>
      </c>
      <c r="O112" s="11" t="s">
        <v>188</v>
      </c>
      <c r="P112" s="9" t="s">
        <v>187</v>
      </c>
      <c r="Q112" s="10">
        <v>46065</v>
      </c>
      <c r="R112" s="7"/>
    </row>
    <row r="113" spans="1:18" x14ac:dyDescent="0.25">
      <c r="A113" s="7">
        <v>2025</v>
      </c>
      <c r="B113" s="8">
        <v>45931</v>
      </c>
      <c r="C113" s="8">
        <v>46022</v>
      </c>
      <c r="D113" s="7" t="str">
        <f t="shared" si="3"/>
        <v>3000</v>
      </c>
      <c r="E113" s="7" t="str">
        <f t="shared" si="4"/>
        <v>3700</v>
      </c>
      <c r="F113" s="7">
        <v>3720</v>
      </c>
      <c r="G113" s="7" t="s">
        <v>153</v>
      </c>
      <c r="H113" s="7">
        <v>362581</v>
      </c>
      <c r="I113" s="7">
        <v>186875</v>
      </c>
      <c r="J113" s="7">
        <v>28645.1</v>
      </c>
      <c r="K113" s="7">
        <v>28645.1</v>
      </c>
      <c r="L113" s="7">
        <v>28645.1</v>
      </c>
      <c r="M113" s="7">
        <v>28645.1</v>
      </c>
      <c r="N113" s="9" t="str">
        <f t="shared" si="5"/>
        <v>AMPLIACION/REDUCCION</v>
      </c>
      <c r="O113" s="11" t="s">
        <v>188</v>
      </c>
      <c r="P113" s="9" t="s">
        <v>187</v>
      </c>
      <c r="Q113" s="10">
        <v>46065</v>
      </c>
      <c r="R113" s="7"/>
    </row>
    <row r="114" spans="1:18" x14ac:dyDescent="0.25">
      <c r="A114" s="7">
        <v>2025</v>
      </c>
      <c r="B114" s="8">
        <v>45931</v>
      </c>
      <c r="C114" s="8">
        <v>46022</v>
      </c>
      <c r="D114" s="7" t="str">
        <f t="shared" si="3"/>
        <v>3000</v>
      </c>
      <c r="E114" s="7" t="str">
        <f t="shared" si="4"/>
        <v>3700</v>
      </c>
      <c r="F114" s="7">
        <v>3730</v>
      </c>
      <c r="G114" s="7" t="s">
        <v>154</v>
      </c>
      <c r="H114" s="7">
        <v>135270</v>
      </c>
      <c r="I114" s="7">
        <v>132278</v>
      </c>
      <c r="J114" s="7">
        <v>43987.060000000005</v>
      </c>
      <c r="K114" s="7">
        <v>43987.060000000005</v>
      </c>
      <c r="L114" s="7">
        <v>43987.060000000005</v>
      </c>
      <c r="M114" s="7">
        <v>43987.060000000005</v>
      </c>
      <c r="N114" s="9" t="str">
        <f t="shared" si="5"/>
        <v>AMPLIACION/REDUCCION</v>
      </c>
      <c r="O114" s="11" t="s">
        <v>188</v>
      </c>
      <c r="P114" s="9" t="s">
        <v>187</v>
      </c>
      <c r="Q114" s="10">
        <v>46065</v>
      </c>
      <c r="R114" s="7"/>
    </row>
    <row r="115" spans="1:18" x14ac:dyDescent="0.25">
      <c r="A115" s="7">
        <v>2025</v>
      </c>
      <c r="B115" s="8">
        <v>45931</v>
      </c>
      <c r="C115" s="8">
        <v>46022</v>
      </c>
      <c r="D115" s="7" t="str">
        <f t="shared" si="3"/>
        <v>3000</v>
      </c>
      <c r="E115" s="7" t="str">
        <f t="shared" si="4"/>
        <v>3700</v>
      </c>
      <c r="F115" s="7">
        <v>3750</v>
      </c>
      <c r="G115" s="7" t="s">
        <v>155</v>
      </c>
      <c r="H115" s="7">
        <v>1086559</v>
      </c>
      <c r="I115" s="7">
        <v>873345</v>
      </c>
      <c r="J115" s="7">
        <v>808516.7300000001</v>
      </c>
      <c r="K115" s="7">
        <v>808516.7300000001</v>
      </c>
      <c r="L115" s="7">
        <v>808516.7300000001</v>
      </c>
      <c r="M115" s="7">
        <v>808516.7300000001</v>
      </c>
      <c r="N115" s="9" t="str">
        <f t="shared" si="5"/>
        <v>AMPLIACION/REDUCCION</v>
      </c>
      <c r="O115" s="11" t="s">
        <v>188</v>
      </c>
      <c r="P115" s="9" t="s">
        <v>187</v>
      </c>
      <c r="Q115" s="10">
        <v>46065</v>
      </c>
      <c r="R115" s="7"/>
    </row>
    <row r="116" spans="1:18" x14ac:dyDescent="0.25">
      <c r="A116" s="7">
        <v>2025</v>
      </c>
      <c r="B116" s="8">
        <v>45931</v>
      </c>
      <c r="C116" s="8">
        <v>46022</v>
      </c>
      <c r="D116" s="7" t="str">
        <f t="shared" si="3"/>
        <v>3000</v>
      </c>
      <c r="E116" s="7" t="str">
        <f t="shared" si="4"/>
        <v>3700</v>
      </c>
      <c r="F116" s="7">
        <v>3760</v>
      </c>
      <c r="G116" s="7" t="s">
        <v>178</v>
      </c>
      <c r="H116" s="7">
        <v>0</v>
      </c>
      <c r="I116" s="7">
        <v>2660</v>
      </c>
      <c r="J116" s="7">
        <v>0</v>
      </c>
      <c r="K116" s="7">
        <v>0</v>
      </c>
      <c r="L116" s="7">
        <v>0</v>
      </c>
      <c r="M116" s="7">
        <v>0</v>
      </c>
      <c r="N116" s="9" t="str">
        <f t="shared" si="5"/>
        <v>AMPLIACION/REDUCCION</v>
      </c>
      <c r="O116" s="11" t="s">
        <v>188</v>
      </c>
      <c r="P116" s="9" t="s">
        <v>187</v>
      </c>
      <c r="Q116" s="10">
        <v>46065</v>
      </c>
      <c r="R116" s="7"/>
    </row>
    <row r="117" spans="1:18" x14ac:dyDescent="0.25">
      <c r="A117" s="7">
        <v>2025</v>
      </c>
      <c r="B117" s="8">
        <v>45931</v>
      </c>
      <c r="C117" s="8">
        <v>46022</v>
      </c>
      <c r="D117" s="7" t="str">
        <f t="shared" si="3"/>
        <v>3000</v>
      </c>
      <c r="E117" s="7" t="str">
        <f t="shared" si="4"/>
        <v>3700</v>
      </c>
      <c r="F117" s="7">
        <v>3790</v>
      </c>
      <c r="G117" s="7" t="s">
        <v>156</v>
      </c>
      <c r="H117" s="7">
        <v>0</v>
      </c>
      <c r="I117" s="7">
        <v>300</v>
      </c>
      <c r="J117" s="7">
        <v>300</v>
      </c>
      <c r="K117" s="7">
        <v>300</v>
      </c>
      <c r="L117" s="7">
        <v>300</v>
      </c>
      <c r="M117" s="7">
        <v>300</v>
      </c>
      <c r="N117" s="9" t="str">
        <f t="shared" si="5"/>
        <v>AMPLIACION/REDUCCION</v>
      </c>
      <c r="O117" s="11" t="s">
        <v>188</v>
      </c>
      <c r="P117" s="9" t="s">
        <v>187</v>
      </c>
      <c r="Q117" s="10">
        <v>46065</v>
      </c>
      <c r="R117" s="7"/>
    </row>
    <row r="118" spans="1:18" x14ac:dyDescent="0.25">
      <c r="A118" s="7">
        <v>2025</v>
      </c>
      <c r="B118" s="8">
        <v>45931</v>
      </c>
      <c r="C118" s="8">
        <v>46022</v>
      </c>
      <c r="D118" s="7" t="str">
        <f t="shared" si="3"/>
        <v>3000</v>
      </c>
      <c r="E118" s="7" t="str">
        <f t="shared" si="4"/>
        <v>3800</v>
      </c>
      <c r="F118" s="7">
        <v>3800</v>
      </c>
      <c r="G118" s="7" t="s">
        <v>157</v>
      </c>
      <c r="H118" s="7">
        <v>940625</v>
      </c>
      <c r="I118" s="7">
        <v>1563470</v>
      </c>
      <c r="J118" s="7">
        <v>1484482.3399999999</v>
      </c>
      <c r="K118" s="7">
        <v>1484482.3399999999</v>
      </c>
      <c r="L118" s="7">
        <v>1484482.3399999999</v>
      </c>
      <c r="M118" s="7">
        <v>1484482.3399999999</v>
      </c>
      <c r="N118" s="9" t="str">
        <f t="shared" si="5"/>
        <v>AMPLIACION/REDUCCION</v>
      </c>
      <c r="O118" s="11" t="s">
        <v>188</v>
      </c>
      <c r="P118" s="9" t="s">
        <v>187</v>
      </c>
      <c r="Q118" s="10">
        <v>46065</v>
      </c>
      <c r="R118" s="7"/>
    </row>
    <row r="119" spans="1:18" x14ac:dyDescent="0.25">
      <c r="A119" s="7">
        <v>2025</v>
      </c>
      <c r="B119" s="8">
        <v>45931</v>
      </c>
      <c r="C119" s="8">
        <v>46022</v>
      </c>
      <c r="D119" s="7" t="str">
        <f t="shared" si="3"/>
        <v>3000</v>
      </c>
      <c r="E119" s="7" t="str">
        <f t="shared" si="4"/>
        <v>3800</v>
      </c>
      <c r="F119" s="7">
        <v>3820</v>
      </c>
      <c r="G119" s="7" t="s">
        <v>158</v>
      </c>
      <c r="H119" s="7">
        <v>940625</v>
      </c>
      <c r="I119" s="7">
        <v>1563470</v>
      </c>
      <c r="J119" s="7">
        <v>1484482.3399999999</v>
      </c>
      <c r="K119" s="7">
        <v>1484482.3399999999</v>
      </c>
      <c r="L119" s="7">
        <v>1484482.3399999999</v>
      </c>
      <c r="M119" s="7">
        <v>1484482.3399999999</v>
      </c>
      <c r="N119" s="9" t="str">
        <f t="shared" si="5"/>
        <v>AMPLIACION/REDUCCION</v>
      </c>
      <c r="O119" s="11" t="s">
        <v>188</v>
      </c>
      <c r="P119" s="9" t="s">
        <v>187</v>
      </c>
      <c r="Q119" s="10">
        <v>46065</v>
      </c>
      <c r="R119" s="7"/>
    </row>
    <row r="120" spans="1:18" x14ac:dyDescent="0.25">
      <c r="A120" s="7">
        <v>2025</v>
      </c>
      <c r="B120" s="8">
        <v>45931</v>
      </c>
      <c r="C120" s="8">
        <v>46022</v>
      </c>
      <c r="D120" s="7" t="str">
        <f t="shared" si="3"/>
        <v>3000</v>
      </c>
      <c r="E120" s="7" t="str">
        <f t="shared" si="4"/>
        <v>3900</v>
      </c>
      <c r="F120" s="7">
        <v>3900</v>
      </c>
      <c r="G120" s="7" t="s">
        <v>159</v>
      </c>
      <c r="H120" s="7">
        <v>15605794</v>
      </c>
      <c r="I120" s="7">
        <v>15874685</v>
      </c>
      <c r="J120" s="7">
        <v>14808008.190000003</v>
      </c>
      <c r="K120" s="7">
        <v>14808008.190000003</v>
      </c>
      <c r="L120" s="7">
        <v>14808008.190000003</v>
      </c>
      <c r="M120" s="7">
        <v>14801499.790000003</v>
      </c>
      <c r="N120" s="9" t="str">
        <f t="shared" si="5"/>
        <v>AMPLIACION/REDUCCION</v>
      </c>
      <c r="O120" s="11" t="s">
        <v>188</v>
      </c>
      <c r="P120" s="9" t="s">
        <v>187</v>
      </c>
      <c r="Q120" s="10">
        <v>46065</v>
      </c>
      <c r="R120" s="7"/>
    </row>
    <row r="121" spans="1:18" x14ac:dyDescent="0.25">
      <c r="A121" s="7">
        <v>2025</v>
      </c>
      <c r="B121" s="8">
        <v>45931</v>
      </c>
      <c r="C121" s="8">
        <v>46022</v>
      </c>
      <c r="D121" s="7" t="str">
        <f t="shared" si="3"/>
        <v>3000</v>
      </c>
      <c r="E121" s="7" t="str">
        <f t="shared" si="4"/>
        <v>3900</v>
      </c>
      <c r="F121" s="7">
        <v>3920</v>
      </c>
      <c r="G121" s="7" t="s">
        <v>160</v>
      </c>
      <c r="H121" s="7">
        <v>67642</v>
      </c>
      <c r="I121" s="7">
        <v>50914</v>
      </c>
      <c r="J121" s="7">
        <v>37771</v>
      </c>
      <c r="K121" s="7">
        <v>37771</v>
      </c>
      <c r="L121" s="7">
        <v>37771</v>
      </c>
      <c r="M121" s="7">
        <v>37771</v>
      </c>
      <c r="N121" s="9" t="str">
        <f t="shared" si="5"/>
        <v>AMPLIACION/REDUCCION</v>
      </c>
      <c r="O121" s="11" t="s">
        <v>188</v>
      </c>
      <c r="P121" s="9" t="s">
        <v>187</v>
      </c>
      <c r="Q121" s="10">
        <v>46065</v>
      </c>
      <c r="R121" s="7"/>
    </row>
    <row r="122" spans="1:18" x14ac:dyDescent="0.25">
      <c r="A122" s="7">
        <v>2025</v>
      </c>
      <c r="B122" s="8">
        <v>45931</v>
      </c>
      <c r="C122" s="8">
        <v>46022</v>
      </c>
      <c r="D122" s="7" t="str">
        <f t="shared" si="3"/>
        <v>3000</v>
      </c>
      <c r="E122" s="7" t="str">
        <f t="shared" si="4"/>
        <v>3900</v>
      </c>
      <c r="F122" s="7">
        <v>3980</v>
      </c>
      <c r="G122" s="7" t="s">
        <v>161</v>
      </c>
      <c r="H122" s="7">
        <v>15035998</v>
      </c>
      <c r="I122" s="7">
        <v>15035998</v>
      </c>
      <c r="J122" s="7">
        <v>14377376.450000003</v>
      </c>
      <c r="K122" s="7">
        <v>14377376.450000003</v>
      </c>
      <c r="L122" s="7">
        <v>14377376.450000003</v>
      </c>
      <c r="M122" s="7">
        <v>14377376.450000003</v>
      </c>
      <c r="N122" s="9" t="str">
        <f t="shared" si="5"/>
        <v>SIN MODIFICACION</v>
      </c>
      <c r="O122" s="11" t="s">
        <v>188</v>
      </c>
      <c r="P122" s="9" t="s">
        <v>187</v>
      </c>
      <c r="Q122" s="10">
        <v>46065</v>
      </c>
      <c r="R122" s="7"/>
    </row>
    <row r="123" spans="1:18" x14ac:dyDescent="0.25">
      <c r="A123" s="7">
        <v>2025</v>
      </c>
      <c r="B123" s="8">
        <v>45931</v>
      </c>
      <c r="C123" s="8">
        <v>46022</v>
      </c>
      <c r="D123" s="7" t="str">
        <f t="shared" si="3"/>
        <v>3000</v>
      </c>
      <c r="E123" s="7" t="str">
        <f t="shared" si="4"/>
        <v>3900</v>
      </c>
      <c r="F123" s="7">
        <v>3990</v>
      </c>
      <c r="G123" s="7" t="s">
        <v>162</v>
      </c>
      <c r="H123" s="7">
        <v>502154</v>
      </c>
      <c r="I123" s="7">
        <v>787773</v>
      </c>
      <c r="J123" s="7">
        <v>392860.74</v>
      </c>
      <c r="K123" s="7">
        <v>392860.74</v>
      </c>
      <c r="L123" s="7">
        <v>392860.74</v>
      </c>
      <c r="M123" s="7">
        <v>386352.33999999997</v>
      </c>
      <c r="N123" s="9" t="str">
        <f t="shared" si="5"/>
        <v>AMPLIACION/REDUCCION</v>
      </c>
      <c r="O123" s="11" t="s">
        <v>188</v>
      </c>
      <c r="P123" s="9" t="s">
        <v>187</v>
      </c>
      <c r="Q123" s="10">
        <v>46065</v>
      </c>
      <c r="R123" s="7"/>
    </row>
    <row r="124" spans="1:18" x14ac:dyDescent="0.25">
      <c r="A124" s="7">
        <v>2025</v>
      </c>
      <c r="B124" s="8">
        <v>45931</v>
      </c>
      <c r="C124" s="8">
        <v>46022</v>
      </c>
      <c r="D124" s="7" t="str">
        <f t="shared" si="3"/>
        <v>4000</v>
      </c>
      <c r="E124" s="7" t="str">
        <f t="shared" si="4"/>
        <v>4000</v>
      </c>
      <c r="F124" s="7">
        <v>4000</v>
      </c>
      <c r="G124" s="7" t="s">
        <v>163</v>
      </c>
      <c r="H124" s="7">
        <v>302976</v>
      </c>
      <c r="I124" s="7">
        <v>864726</v>
      </c>
      <c r="J124" s="7">
        <v>857528.22</v>
      </c>
      <c r="K124" s="7">
        <v>857528.22</v>
      </c>
      <c r="L124" s="7">
        <v>857528.22</v>
      </c>
      <c r="M124" s="7">
        <v>857528.22</v>
      </c>
      <c r="N124" s="9" t="str">
        <f t="shared" si="5"/>
        <v>AMPLIACION/REDUCCION</v>
      </c>
      <c r="O124" s="11" t="s">
        <v>188</v>
      </c>
      <c r="P124" s="9" t="s">
        <v>187</v>
      </c>
      <c r="Q124" s="10">
        <v>46065</v>
      </c>
      <c r="R124" s="7"/>
    </row>
    <row r="125" spans="1:18" x14ac:dyDescent="0.25">
      <c r="A125" s="7">
        <v>2025</v>
      </c>
      <c r="B125" s="8">
        <v>45931</v>
      </c>
      <c r="C125" s="8">
        <v>46022</v>
      </c>
      <c r="D125" s="7" t="str">
        <f t="shared" si="3"/>
        <v>4000</v>
      </c>
      <c r="E125" s="7" t="str">
        <f t="shared" si="4"/>
        <v>4400</v>
      </c>
      <c r="F125" s="7">
        <v>4400</v>
      </c>
      <c r="G125" s="7" t="s">
        <v>164</v>
      </c>
      <c r="H125" s="7">
        <v>302976</v>
      </c>
      <c r="I125" s="7">
        <v>864726</v>
      </c>
      <c r="J125" s="7">
        <v>857528.22</v>
      </c>
      <c r="K125" s="7">
        <v>857528.22</v>
      </c>
      <c r="L125" s="7">
        <v>857528.22</v>
      </c>
      <c r="M125" s="7">
        <v>857528.22</v>
      </c>
      <c r="N125" s="9" t="str">
        <f t="shared" si="5"/>
        <v>AMPLIACION/REDUCCION</v>
      </c>
      <c r="O125" s="11" t="s">
        <v>188</v>
      </c>
      <c r="P125" s="9" t="s">
        <v>187</v>
      </c>
      <c r="Q125" s="10">
        <v>46065</v>
      </c>
      <c r="R125" s="7"/>
    </row>
    <row r="126" spans="1:18" x14ac:dyDescent="0.25">
      <c r="A126" s="7">
        <v>2025</v>
      </c>
      <c r="B126" s="8">
        <v>45931</v>
      </c>
      <c r="C126" s="8">
        <v>46022</v>
      </c>
      <c r="D126" s="7" t="str">
        <f t="shared" si="3"/>
        <v>4000</v>
      </c>
      <c r="E126" s="7" t="str">
        <f t="shared" si="4"/>
        <v>4400</v>
      </c>
      <c r="F126" s="7">
        <v>4410</v>
      </c>
      <c r="G126" s="7" t="s">
        <v>165</v>
      </c>
      <c r="H126" s="7">
        <v>302976</v>
      </c>
      <c r="I126" s="7">
        <v>864726</v>
      </c>
      <c r="J126" s="7">
        <v>857528.22</v>
      </c>
      <c r="K126" s="7">
        <v>857528.22</v>
      </c>
      <c r="L126" s="7">
        <v>857528.22</v>
      </c>
      <c r="M126" s="7">
        <v>857528.22</v>
      </c>
      <c r="N126" s="9" t="str">
        <f t="shared" si="5"/>
        <v>AMPLIACION/REDUCCION</v>
      </c>
      <c r="O126" s="11" t="s">
        <v>188</v>
      </c>
      <c r="P126" s="9" t="s">
        <v>187</v>
      </c>
      <c r="Q126" s="10">
        <v>46065</v>
      </c>
      <c r="R126" s="7"/>
    </row>
    <row r="127" spans="1:18" x14ac:dyDescent="0.25">
      <c r="A127" s="7">
        <v>2025</v>
      </c>
      <c r="B127" s="8">
        <v>45931</v>
      </c>
      <c r="C127" s="8">
        <v>46022</v>
      </c>
      <c r="D127" s="7" t="str">
        <f t="shared" si="3"/>
        <v>5000</v>
      </c>
      <c r="E127" s="7" t="str">
        <f t="shared" si="4"/>
        <v>5000</v>
      </c>
      <c r="F127" s="7">
        <v>5000</v>
      </c>
      <c r="G127" s="7" t="s">
        <v>166</v>
      </c>
      <c r="H127" s="7">
        <v>1844533</v>
      </c>
      <c r="I127" s="7">
        <v>6674009</v>
      </c>
      <c r="J127" s="7">
        <v>6376327.2000000002</v>
      </c>
      <c r="K127" s="7">
        <v>6376327.2000000002</v>
      </c>
      <c r="L127" s="7">
        <v>6376327.2000000002</v>
      </c>
      <c r="M127" s="7">
        <v>5467107.71</v>
      </c>
      <c r="N127" s="9" t="str">
        <f t="shared" si="5"/>
        <v>AMPLIACION/REDUCCION</v>
      </c>
      <c r="O127" s="11" t="s">
        <v>188</v>
      </c>
      <c r="P127" s="9" t="s">
        <v>187</v>
      </c>
      <c r="Q127" s="10">
        <v>46065</v>
      </c>
      <c r="R127" s="7"/>
    </row>
    <row r="128" spans="1:18" x14ac:dyDescent="0.25">
      <c r="A128" s="7">
        <v>2025</v>
      </c>
      <c r="B128" s="8">
        <v>45931</v>
      </c>
      <c r="C128" s="8">
        <v>46022</v>
      </c>
      <c r="D128" s="7" t="str">
        <f t="shared" si="3"/>
        <v>5000</v>
      </c>
      <c r="E128" s="7" t="str">
        <f>MID(F128,1,2)&amp;0&amp;0</f>
        <v>5100</v>
      </c>
      <c r="F128" s="7">
        <v>5100</v>
      </c>
      <c r="G128" s="7" t="s">
        <v>167</v>
      </c>
      <c r="H128" s="7">
        <v>1764158</v>
      </c>
      <c r="I128" s="7">
        <v>4038770</v>
      </c>
      <c r="J128" s="7">
        <v>3812404.73</v>
      </c>
      <c r="K128" s="7">
        <v>3812404.73</v>
      </c>
      <c r="L128" s="7">
        <v>3812404.73</v>
      </c>
      <c r="M128" s="7">
        <v>3812404.73</v>
      </c>
      <c r="N128" s="9" t="str">
        <f t="shared" si="5"/>
        <v>AMPLIACION/REDUCCION</v>
      </c>
      <c r="O128" s="11" t="s">
        <v>188</v>
      </c>
      <c r="P128" s="9" t="s">
        <v>187</v>
      </c>
      <c r="Q128" s="10">
        <v>46065</v>
      </c>
      <c r="R128" s="7"/>
    </row>
    <row r="129" spans="1:18" x14ac:dyDescent="0.25">
      <c r="A129" s="7">
        <v>2025</v>
      </c>
      <c r="B129" s="8">
        <v>45931</v>
      </c>
      <c r="C129" s="8">
        <v>46022</v>
      </c>
      <c r="D129" s="7" t="str">
        <f t="shared" si="3"/>
        <v>5000</v>
      </c>
      <c r="E129" s="7" t="str">
        <f t="shared" si="4"/>
        <v>5100</v>
      </c>
      <c r="F129" s="7">
        <v>5110</v>
      </c>
      <c r="G129" s="7" t="s">
        <v>168</v>
      </c>
      <c r="H129" s="7">
        <v>206350</v>
      </c>
      <c r="I129" s="7">
        <v>129711</v>
      </c>
      <c r="J129" s="7">
        <v>33236.97</v>
      </c>
      <c r="K129" s="7">
        <v>33236.97</v>
      </c>
      <c r="L129" s="7">
        <v>33236.97</v>
      </c>
      <c r="M129" s="7">
        <v>33236.97</v>
      </c>
      <c r="N129" s="9" t="str">
        <f t="shared" si="5"/>
        <v>AMPLIACION/REDUCCION</v>
      </c>
      <c r="O129" s="11" t="s">
        <v>188</v>
      </c>
      <c r="P129" s="9" t="s">
        <v>187</v>
      </c>
      <c r="Q129" s="10">
        <v>46065</v>
      </c>
      <c r="R129" s="7"/>
    </row>
    <row r="130" spans="1:18" x14ac:dyDescent="0.25">
      <c r="A130" s="7">
        <v>2025</v>
      </c>
      <c r="B130" s="8">
        <v>45931</v>
      </c>
      <c r="C130" s="8">
        <v>46022</v>
      </c>
      <c r="D130" s="7" t="str">
        <f t="shared" si="3"/>
        <v>5000</v>
      </c>
      <c r="E130" s="7" t="str">
        <f t="shared" si="4"/>
        <v>5100</v>
      </c>
      <c r="F130" s="7">
        <v>5150</v>
      </c>
      <c r="G130" s="7" t="s">
        <v>169</v>
      </c>
      <c r="H130" s="7">
        <v>1557808</v>
      </c>
      <c r="I130" s="7">
        <v>3898100</v>
      </c>
      <c r="J130" s="7">
        <v>3768208.76</v>
      </c>
      <c r="K130" s="7">
        <v>3768208.76</v>
      </c>
      <c r="L130" s="7">
        <v>3768208.76</v>
      </c>
      <c r="M130" s="7">
        <v>3768208.76</v>
      </c>
      <c r="N130" s="9" t="str">
        <f t="shared" si="5"/>
        <v>AMPLIACION/REDUCCION</v>
      </c>
      <c r="O130" s="11" t="s">
        <v>188</v>
      </c>
      <c r="P130" s="9" t="s">
        <v>187</v>
      </c>
      <c r="Q130" s="10">
        <v>46065</v>
      </c>
      <c r="R130" s="7"/>
    </row>
    <row r="131" spans="1:18" x14ac:dyDescent="0.25">
      <c r="A131" s="7">
        <v>2025</v>
      </c>
      <c r="B131" s="8">
        <v>45931</v>
      </c>
      <c r="C131" s="8">
        <v>46022</v>
      </c>
      <c r="D131" s="7" t="str">
        <f t="shared" si="3"/>
        <v>5000</v>
      </c>
      <c r="E131" s="7" t="str">
        <f t="shared" si="4"/>
        <v>5100</v>
      </c>
      <c r="F131" s="7">
        <v>5190</v>
      </c>
      <c r="G131" s="7" t="s">
        <v>170</v>
      </c>
      <c r="H131" s="7">
        <v>0</v>
      </c>
      <c r="I131" s="7">
        <v>10959</v>
      </c>
      <c r="J131" s="7">
        <v>10959</v>
      </c>
      <c r="K131" s="7">
        <v>10959</v>
      </c>
      <c r="L131" s="7">
        <v>10959</v>
      </c>
      <c r="M131" s="7">
        <v>10959</v>
      </c>
      <c r="N131" s="9" t="str">
        <f t="shared" si="5"/>
        <v>AMPLIACION/REDUCCION</v>
      </c>
      <c r="O131" s="11" t="s">
        <v>188</v>
      </c>
      <c r="P131" s="9" t="s">
        <v>187</v>
      </c>
      <c r="Q131" s="10">
        <v>46065</v>
      </c>
      <c r="R131" s="7"/>
    </row>
    <row r="132" spans="1:18" x14ac:dyDescent="0.25">
      <c r="A132" s="7">
        <v>2025</v>
      </c>
      <c r="B132" s="8">
        <v>45931</v>
      </c>
      <c r="C132" s="8">
        <v>46022</v>
      </c>
      <c r="D132" s="7" t="str">
        <f t="shared" si="3"/>
        <v>5000</v>
      </c>
      <c r="E132" s="7" t="str">
        <f>MID(F132,1,2)&amp;0&amp;0</f>
        <v>5200</v>
      </c>
      <c r="F132" s="7">
        <v>5200</v>
      </c>
      <c r="G132" s="7" t="s">
        <v>174</v>
      </c>
      <c r="H132" s="7">
        <v>0</v>
      </c>
      <c r="I132" s="7">
        <v>750312</v>
      </c>
      <c r="J132" s="7">
        <v>740584.84</v>
      </c>
      <c r="K132" s="7">
        <v>740584.84</v>
      </c>
      <c r="L132" s="7">
        <v>740584.84</v>
      </c>
      <c r="M132" s="7">
        <v>560784.84</v>
      </c>
      <c r="N132" s="9" t="str">
        <f t="shared" si="5"/>
        <v>AMPLIACION/REDUCCION</v>
      </c>
      <c r="O132" s="11" t="s">
        <v>188</v>
      </c>
      <c r="P132" s="9" t="s">
        <v>187</v>
      </c>
      <c r="Q132" s="10">
        <v>46065</v>
      </c>
      <c r="R132" s="7"/>
    </row>
    <row r="133" spans="1:18" x14ac:dyDescent="0.25">
      <c r="A133" s="7">
        <v>2025</v>
      </c>
      <c r="B133" s="8">
        <v>45931</v>
      </c>
      <c r="C133" s="8">
        <v>46022</v>
      </c>
      <c r="D133" s="7" t="str">
        <f t="shared" si="3"/>
        <v>5000</v>
      </c>
      <c r="E133" s="7" t="str">
        <f t="shared" si="4"/>
        <v>5200</v>
      </c>
      <c r="F133" s="7">
        <v>5210</v>
      </c>
      <c r="G133" s="7" t="s">
        <v>179</v>
      </c>
      <c r="H133" s="7">
        <v>0</v>
      </c>
      <c r="I133" s="7">
        <v>59774</v>
      </c>
      <c r="J133" s="7">
        <v>59773.479999999996</v>
      </c>
      <c r="K133" s="7">
        <v>59773.479999999996</v>
      </c>
      <c r="L133" s="7">
        <v>59773.479999999996</v>
      </c>
      <c r="M133" s="7">
        <v>59773.479999999996</v>
      </c>
      <c r="N133" s="9" t="str">
        <f t="shared" si="5"/>
        <v>AMPLIACION/REDUCCION</v>
      </c>
      <c r="O133" s="11" t="s">
        <v>188</v>
      </c>
      <c r="P133" s="9" t="s">
        <v>187</v>
      </c>
      <c r="Q133" s="10">
        <v>46065</v>
      </c>
      <c r="R133" s="7"/>
    </row>
    <row r="134" spans="1:18" x14ac:dyDescent="0.25">
      <c r="A134" s="7">
        <v>2025</v>
      </c>
      <c r="B134" s="8">
        <v>45931</v>
      </c>
      <c r="C134" s="8">
        <v>46022</v>
      </c>
      <c r="D134" s="7" t="str">
        <f t="shared" si="3"/>
        <v>5000</v>
      </c>
      <c r="E134" s="7" t="str">
        <f t="shared" si="4"/>
        <v>5200</v>
      </c>
      <c r="F134" s="7">
        <v>5290</v>
      </c>
      <c r="G134" s="7" t="s">
        <v>175</v>
      </c>
      <c r="H134" s="7">
        <v>0</v>
      </c>
      <c r="I134" s="7">
        <v>690538</v>
      </c>
      <c r="J134" s="7">
        <v>680811.36</v>
      </c>
      <c r="K134" s="7">
        <v>680811.36</v>
      </c>
      <c r="L134" s="7">
        <v>680811.36</v>
      </c>
      <c r="M134" s="7">
        <v>501011.36</v>
      </c>
      <c r="N134" s="9" t="str">
        <f t="shared" si="5"/>
        <v>AMPLIACION/REDUCCION</v>
      </c>
      <c r="O134" s="11" t="s">
        <v>188</v>
      </c>
      <c r="P134" s="9" t="s">
        <v>187</v>
      </c>
      <c r="Q134" s="10">
        <v>46065</v>
      </c>
      <c r="R134" s="7"/>
    </row>
    <row r="135" spans="1:18" x14ac:dyDescent="0.25">
      <c r="A135" s="7">
        <v>2025</v>
      </c>
      <c r="B135" s="8">
        <v>45931</v>
      </c>
      <c r="C135" s="8">
        <v>46022</v>
      </c>
      <c r="D135" s="7" t="str">
        <f t="shared" si="3"/>
        <v>5000</v>
      </c>
      <c r="E135" s="7" t="str">
        <f t="shared" si="4"/>
        <v>5600</v>
      </c>
      <c r="F135" s="7">
        <v>5600</v>
      </c>
      <c r="G135" s="7" t="s">
        <v>171</v>
      </c>
      <c r="H135" s="7">
        <v>80375</v>
      </c>
      <c r="I135" s="7">
        <v>1876807</v>
      </c>
      <c r="J135" s="7">
        <v>1815217.63</v>
      </c>
      <c r="K135" s="7">
        <v>1815217.63</v>
      </c>
      <c r="L135" s="7">
        <v>1815217.63</v>
      </c>
      <c r="M135" s="7">
        <v>1085798.1399999999</v>
      </c>
      <c r="N135" s="9" t="str">
        <f t="shared" si="5"/>
        <v>AMPLIACION/REDUCCION</v>
      </c>
      <c r="O135" s="11" t="s">
        <v>188</v>
      </c>
      <c r="P135" s="9" t="s">
        <v>187</v>
      </c>
      <c r="Q135" s="10">
        <v>46065</v>
      </c>
      <c r="R135" s="7"/>
    </row>
    <row r="136" spans="1:18" x14ac:dyDescent="0.25">
      <c r="A136" s="7">
        <v>2025</v>
      </c>
      <c r="B136" s="8">
        <v>45931</v>
      </c>
      <c r="C136" s="8">
        <v>46022</v>
      </c>
      <c r="D136" s="7" t="str">
        <f t="shared" si="3"/>
        <v>5000</v>
      </c>
      <c r="E136" s="7" t="str">
        <f t="shared" si="4"/>
        <v>5600</v>
      </c>
      <c r="F136" s="7">
        <v>5620</v>
      </c>
      <c r="G136" s="7" t="s">
        <v>176</v>
      </c>
      <c r="H136" s="7">
        <v>0</v>
      </c>
      <c r="I136" s="7">
        <v>1349</v>
      </c>
      <c r="J136" s="7">
        <v>0</v>
      </c>
      <c r="K136" s="7">
        <v>0</v>
      </c>
      <c r="L136" s="7">
        <v>0</v>
      </c>
      <c r="M136" s="7">
        <v>0</v>
      </c>
      <c r="N136" s="9" t="str">
        <f t="shared" si="5"/>
        <v>AMPLIACION/REDUCCION</v>
      </c>
      <c r="O136" s="11" t="s">
        <v>188</v>
      </c>
      <c r="P136" s="9" t="s">
        <v>187</v>
      </c>
      <c r="Q136" s="10">
        <v>46065</v>
      </c>
      <c r="R136" s="7"/>
    </row>
    <row r="137" spans="1:18" x14ac:dyDescent="0.25">
      <c r="A137" s="7">
        <v>2025</v>
      </c>
      <c r="B137" s="8">
        <v>45931</v>
      </c>
      <c r="C137" s="8">
        <v>46022</v>
      </c>
      <c r="D137" s="7" t="str">
        <f t="shared" ref="D137:D139" si="6">MID(E137,1,1)&amp;0&amp;0&amp;0</f>
        <v>5000</v>
      </c>
      <c r="E137" s="7" t="str">
        <f t="shared" ref="E137:E139" si="7">MID(F137,1,2)&amp;0&amp;0</f>
        <v>5600</v>
      </c>
      <c r="F137" s="7">
        <v>5640</v>
      </c>
      <c r="G137" s="7" t="s">
        <v>172</v>
      </c>
      <c r="H137" s="7">
        <v>80375</v>
      </c>
      <c r="I137" s="7">
        <v>334745</v>
      </c>
      <c r="J137" s="7">
        <v>275917.21999999997</v>
      </c>
      <c r="K137" s="7">
        <v>275917.21999999997</v>
      </c>
      <c r="L137" s="7">
        <v>275917.21999999997</v>
      </c>
      <c r="M137" s="7">
        <v>275917.21999999997</v>
      </c>
      <c r="N137" s="9" t="str">
        <f t="shared" ref="N137:N141" si="8">IF(H137=I137,"SIN MODIFICACION","AMPLIACION/REDUCCION")</f>
        <v>AMPLIACION/REDUCCION</v>
      </c>
      <c r="O137" s="11" t="s">
        <v>188</v>
      </c>
      <c r="P137" s="9" t="s">
        <v>187</v>
      </c>
      <c r="Q137" s="10">
        <v>46065</v>
      </c>
      <c r="R137" s="7"/>
    </row>
    <row r="138" spans="1:18" x14ac:dyDescent="0.25">
      <c r="A138" s="7">
        <v>2025</v>
      </c>
      <c r="B138" s="8">
        <v>45931</v>
      </c>
      <c r="C138" s="8">
        <v>46022</v>
      </c>
      <c r="D138" s="7" t="str">
        <f t="shared" si="6"/>
        <v>5000</v>
      </c>
      <c r="E138" s="7" t="str">
        <f t="shared" si="7"/>
        <v>5600</v>
      </c>
      <c r="F138" s="7">
        <v>5660</v>
      </c>
      <c r="G138" s="7" t="s">
        <v>180</v>
      </c>
      <c r="H138" s="7">
        <v>0</v>
      </c>
      <c r="I138" s="7">
        <v>1460000</v>
      </c>
      <c r="J138" s="7">
        <v>1458838.98</v>
      </c>
      <c r="K138" s="7">
        <v>1458838.98</v>
      </c>
      <c r="L138" s="7">
        <v>1458838.98</v>
      </c>
      <c r="M138" s="7">
        <v>729419.49</v>
      </c>
      <c r="N138" s="9" t="str">
        <f t="shared" si="8"/>
        <v>AMPLIACION/REDUCCION</v>
      </c>
      <c r="O138" s="11" t="s">
        <v>188</v>
      </c>
      <c r="P138" s="9" t="s">
        <v>187</v>
      </c>
      <c r="Q138" s="10">
        <v>46065</v>
      </c>
      <c r="R138" s="7"/>
    </row>
    <row r="139" spans="1:18" x14ac:dyDescent="0.25">
      <c r="A139" s="7">
        <v>2025</v>
      </c>
      <c r="B139" s="8">
        <v>45931</v>
      </c>
      <c r="C139" s="8">
        <v>46022</v>
      </c>
      <c r="D139" s="7" t="str">
        <f t="shared" si="6"/>
        <v>5000</v>
      </c>
      <c r="E139" s="7" t="str">
        <f t="shared" si="7"/>
        <v>5600</v>
      </c>
      <c r="F139" s="7">
        <v>5670</v>
      </c>
      <c r="G139" s="7" t="s">
        <v>173</v>
      </c>
      <c r="H139" s="7">
        <v>0</v>
      </c>
      <c r="I139" s="7">
        <v>80713</v>
      </c>
      <c r="J139" s="7">
        <v>80461.430000000008</v>
      </c>
      <c r="K139" s="7">
        <v>80461.430000000008</v>
      </c>
      <c r="L139" s="7">
        <v>80461.430000000008</v>
      </c>
      <c r="M139" s="7">
        <v>80461.430000000008</v>
      </c>
      <c r="N139" s="9" t="str">
        <f t="shared" si="8"/>
        <v>AMPLIACION/REDUCCION</v>
      </c>
      <c r="O139" s="11" t="s">
        <v>188</v>
      </c>
      <c r="P139" s="9" t="s">
        <v>187</v>
      </c>
      <c r="Q139" s="10">
        <v>46065</v>
      </c>
      <c r="R139" s="7"/>
    </row>
    <row r="140" spans="1:18" x14ac:dyDescent="0.25">
      <c r="A140" s="7">
        <v>2025</v>
      </c>
      <c r="B140" s="8">
        <v>45931</v>
      </c>
      <c r="C140" s="8">
        <v>46022</v>
      </c>
      <c r="D140" s="7" t="str">
        <f t="shared" ref="D140:D141" si="9">MID(E140,1,1)&amp;0&amp;0&amp;0</f>
        <v>5000</v>
      </c>
      <c r="E140" s="7" t="str">
        <f t="shared" ref="E140:E141" si="10">MID(F140,1,2)&amp;0&amp;0</f>
        <v>5900</v>
      </c>
      <c r="F140" s="7">
        <v>5900</v>
      </c>
      <c r="G140" s="7" t="s">
        <v>181</v>
      </c>
      <c r="H140" s="7">
        <v>0</v>
      </c>
      <c r="I140" s="7">
        <v>8120</v>
      </c>
      <c r="J140" s="7">
        <v>8120</v>
      </c>
      <c r="K140" s="7">
        <v>8120</v>
      </c>
      <c r="L140" s="7">
        <v>8120</v>
      </c>
      <c r="M140" s="7">
        <v>8120</v>
      </c>
      <c r="N140" s="9" t="str">
        <f t="shared" si="8"/>
        <v>AMPLIACION/REDUCCION</v>
      </c>
      <c r="O140" s="11" t="s">
        <v>188</v>
      </c>
      <c r="P140" s="9" t="s">
        <v>187</v>
      </c>
      <c r="Q140" s="10">
        <v>46065</v>
      </c>
      <c r="R140" s="7"/>
    </row>
    <row r="141" spans="1:18" x14ac:dyDescent="0.25">
      <c r="A141" s="7">
        <v>2025</v>
      </c>
      <c r="B141" s="8">
        <v>45931</v>
      </c>
      <c r="C141" s="8">
        <v>46022</v>
      </c>
      <c r="D141" s="7" t="str">
        <f t="shared" si="9"/>
        <v>5000</v>
      </c>
      <c r="E141" s="7" t="str">
        <f t="shared" si="10"/>
        <v>5900</v>
      </c>
      <c r="F141" s="7">
        <v>5970</v>
      </c>
      <c r="G141" s="7" t="s">
        <v>182</v>
      </c>
      <c r="H141" s="7">
        <v>0</v>
      </c>
      <c r="I141" s="7">
        <v>8120</v>
      </c>
      <c r="J141" s="7">
        <v>8120</v>
      </c>
      <c r="K141" s="7">
        <v>8120</v>
      </c>
      <c r="L141" s="7">
        <v>8120</v>
      </c>
      <c r="M141" s="7">
        <v>8120</v>
      </c>
      <c r="N141" s="9" t="str">
        <f t="shared" si="8"/>
        <v>AMPLIACION/REDUCCION</v>
      </c>
      <c r="O141" s="11" t="s">
        <v>188</v>
      </c>
      <c r="P141" s="9" t="s">
        <v>187</v>
      </c>
      <c r="Q141" s="10">
        <v>46065</v>
      </c>
      <c r="R141" s="7"/>
    </row>
  </sheetData>
  <mergeCells count="7">
    <mergeCell ref="A6:R6"/>
    <mergeCell ref="A2:C2"/>
    <mergeCell ref="D2:F2"/>
    <mergeCell ref="G2:I2"/>
    <mergeCell ref="A3:C3"/>
    <mergeCell ref="D3:F3"/>
    <mergeCell ref="G3:I3"/>
  </mergeCells>
  <hyperlinks>
    <hyperlink ref="O8" r:id="rId1" xr:uid="{DDBCE45D-1B93-46F3-866C-580C1FB09F9E}"/>
    <hyperlink ref="O9" r:id="rId2" xr:uid="{B1181CAE-F0DD-4916-8BC6-B159AB7C9A11}"/>
    <hyperlink ref="O10" r:id="rId3" xr:uid="{CBD5EE2A-8234-4E43-9E2E-00213A4168F9}"/>
    <hyperlink ref="O11" r:id="rId4" xr:uid="{6F4A8BB4-94F8-46C5-98C2-5084E5E971A5}"/>
    <hyperlink ref="O12" r:id="rId5" xr:uid="{6828531D-4C1B-4C11-8AA4-1FEDDFC06644}"/>
    <hyperlink ref="O13" r:id="rId6" xr:uid="{57F8F026-D993-4AF7-9B06-B0BCAA5C6DE1}"/>
    <hyperlink ref="O14" r:id="rId7" xr:uid="{6437944B-D414-4A92-B6B8-AA30D38970DD}"/>
    <hyperlink ref="O15" r:id="rId8" xr:uid="{8FBCC03E-A7F4-4C2D-B104-97F4AE301331}"/>
    <hyperlink ref="O16" r:id="rId9" xr:uid="{17ECEFBC-19B6-4A9E-A043-27C39452C057}"/>
    <hyperlink ref="O17" r:id="rId10" xr:uid="{96887AD8-7B85-40F0-B309-6B7C85AB712D}"/>
    <hyperlink ref="O18" r:id="rId11" xr:uid="{734407B2-3F9D-48EA-A6E1-5C3B9E4A6CCF}"/>
    <hyperlink ref="O19" r:id="rId12" xr:uid="{736A1763-CAF3-477A-B2C9-291850156476}"/>
    <hyperlink ref="O20" r:id="rId13" xr:uid="{06DB2BB5-7F48-44AF-86EF-7EBE319239AF}"/>
    <hyperlink ref="O21" r:id="rId14" xr:uid="{59BB9455-6039-469B-8298-CC27FD253506}"/>
    <hyperlink ref="O22" r:id="rId15" xr:uid="{51D70989-E7D8-4A43-BF82-EDF185512F6C}"/>
    <hyperlink ref="O23" r:id="rId16" xr:uid="{6EC67C56-003B-48A8-B4F8-2B14D4C42FC0}"/>
    <hyperlink ref="O24" r:id="rId17" xr:uid="{562C51E1-AA01-43F7-9B47-E668088690DB}"/>
    <hyperlink ref="O25" r:id="rId18" xr:uid="{C547E6EF-9D22-438B-9A73-D9023B543831}"/>
    <hyperlink ref="O26" r:id="rId19" xr:uid="{37896F5B-36F0-4C6E-83FD-9AC25643E905}"/>
    <hyperlink ref="O27" r:id="rId20" xr:uid="{AE0FDC46-9906-4F76-ABB0-A59E8E30F07E}"/>
    <hyperlink ref="O28" r:id="rId21" xr:uid="{CF6FC40E-D667-4C6C-9262-5A7C6C431E52}"/>
    <hyperlink ref="O29" r:id="rId22" xr:uid="{591822DD-134F-431E-B704-08F21A9BB403}"/>
    <hyperlink ref="O30" r:id="rId23" xr:uid="{F5485B31-4203-49BC-AA37-B8805CA326EB}"/>
    <hyperlink ref="O31" r:id="rId24" xr:uid="{9CF2482A-73F5-48AE-8008-7315895129DA}"/>
    <hyperlink ref="O32" r:id="rId25" xr:uid="{03A6F1E9-A031-4A21-97B1-628A7D1BF218}"/>
    <hyperlink ref="O33" r:id="rId26" xr:uid="{37D26DFE-43D4-4DE3-8BC7-0A7612407319}"/>
    <hyperlink ref="O34" r:id="rId27" xr:uid="{3F3B3501-D047-48C4-A0F0-8FC7FA1326CF}"/>
    <hyperlink ref="O35" r:id="rId28" xr:uid="{9D627AB5-E244-4277-957B-149B2ABB4EEE}"/>
    <hyperlink ref="O36" r:id="rId29" xr:uid="{8519326D-3F0B-4F83-B30C-73605276D970}"/>
    <hyperlink ref="O37" r:id="rId30" xr:uid="{575EBEE1-F08B-4B5B-B874-5564B05866C0}"/>
    <hyperlink ref="O38" r:id="rId31" xr:uid="{0507C523-0DAC-4F0A-99A7-D51075FE31BF}"/>
    <hyperlink ref="O39" r:id="rId32" xr:uid="{F5BFFE42-94CC-4C14-8B36-A67DC8FC9236}"/>
    <hyperlink ref="O40" r:id="rId33" xr:uid="{7F056AB2-AFCF-443B-993C-35206AF08A89}"/>
    <hyperlink ref="O41" r:id="rId34" xr:uid="{3FA577E2-AA1E-429E-8BE7-691294A9F341}"/>
    <hyperlink ref="O42" r:id="rId35" xr:uid="{823E962A-A72B-4892-97B5-F1B331D3A2CD}"/>
    <hyperlink ref="O43" r:id="rId36" xr:uid="{75A83667-4824-4A57-9706-6D2671E367CF}"/>
    <hyperlink ref="O44" r:id="rId37" xr:uid="{29661E41-412F-4AC4-81EA-2895588B8118}"/>
    <hyperlink ref="O45" r:id="rId38" xr:uid="{28B5DC02-CEF9-4138-8925-1136EA02DB53}"/>
    <hyperlink ref="O46" r:id="rId39" xr:uid="{840EEFE7-58D2-43ED-9C36-AD0894FA1846}"/>
    <hyperlink ref="O47" r:id="rId40" xr:uid="{D8E1D151-B3B5-489E-B247-34AF1640A579}"/>
    <hyperlink ref="O48" r:id="rId41" xr:uid="{1F9BF90D-C03C-4104-8334-D53D6572E472}"/>
    <hyperlink ref="O49" r:id="rId42" xr:uid="{59EAD3A7-FC41-4FBC-B12C-50C565CFDB67}"/>
    <hyperlink ref="O50" r:id="rId43" xr:uid="{CD1CC71C-6259-4869-8518-35F44AFB36B4}"/>
    <hyperlink ref="O51" r:id="rId44" xr:uid="{37DC84DF-F799-4407-A5EA-D7ECE0D3BF83}"/>
    <hyperlink ref="O52" r:id="rId45" xr:uid="{B4695022-9202-4B12-8E2C-7433BF5B1AA9}"/>
    <hyperlink ref="O53" r:id="rId46" xr:uid="{0FDBDD7C-76C3-4FB2-A235-D742340DE0B6}"/>
    <hyperlink ref="O54" r:id="rId47" xr:uid="{79B2FF30-E646-4859-9FE2-B1152B1C40C5}"/>
    <hyperlink ref="O55" r:id="rId48" xr:uid="{921B772A-F638-476D-B641-2F6091034F03}"/>
    <hyperlink ref="O56" r:id="rId49" xr:uid="{38C94C9F-59AC-4ABF-8A37-771C14981714}"/>
    <hyperlink ref="O57" r:id="rId50" xr:uid="{688F0681-9D9F-43A2-889C-8892D251CFB2}"/>
    <hyperlink ref="O58" r:id="rId51" xr:uid="{0B1F8A1E-428C-447D-B443-A54ACD7B7623}"/>
    <hyperlink ref="O59" r:id="rId52" xr:uid="{2CE98AEF-39B8-47E9-8BC2-41FFF7092A40}"/>
    <hyperlink ref="O60" r:id="rId53" xr:uid="{A25339B6-60F3-4E3D-ACE4-BC7744D98B30}"/>
    <hyperlink ref="O61" r:id="rId54" xr:uid="{9D61B901-DB19-40EC-A4AA-59B4070AF7E4}"/>
    <hyperlink ref="O62" r:id="rId55" xr:uid="{7E2197F2-3E95-47DF-8386-8B03AB0C032B}"/>
    <hyperlink ref="O63" r:id="rId56" xr:uid="{5107D72C-DF36-4D6C-81F4-B789C1141A5B}"/>
    <hyperlink ref="O64" r:id="rId57" xr:uid="{0C34D74B-4F56-40E2-A427-0E8DD2496628}"/>
    <hyperlink ref="O65" r:id="rId58" xr:uid="{311DD1C9-8FE6-4313-8D7C-7BB26E44ECDE}"/>
    <hyperlink ref="O66" r:id="rId59" xr:uid="{83384BA1-E6FD-48EF-AD3C-619CA29ADB5D}"/>
    <hyperlink ref="O67" r:id="rId60" xr:uid="{CB17345A-C80B-4DD8-A86F-84915C7C306E}"/>
    <hyperlink ref="O68" r:id="rId61" xr:uid="{962BF699-AEF1-4C4C-B22C-C0F24173845C}"/>
    <hyperlink ref="O69" r:id="rId62" xr:uid="{6D2ECD43-6ED0-41B9-B393-117826600C2D}"/>
    <hyperlink ref="O70" r:id="rId63" xr:uid="{CEE33150-E6F7-474B-8978-F2218E562F8E}"/>
    <hyperlink ref="O71" r:id="rId64" xr:uid="{E767175D-4692-4E73-96D4-DD05CD0AC8F4}"/>
    <hyperlink ref="O72" r:id="rId65" xr:uid="{80CF390F-358B-43CD-99F4-E99662828767}"/>
    <hyperlink ref="O73" r:id="rId66" xr:uid="{F90ADCBA-C9C0-4BBF-BD21-005434F169A1}"/>
    <hyperlink ref="O74" r:id="rId67" xr:uid="{4EED96A2-1546-410A-B4E6-BA9498AA42D8}"/>
    <hyperlink ref="O75" r:id="rId68" xr:uid="{CC366E2F-3973-434D-8479-6AF0855FDB97}"/>
    <hyperlink ref="O76" r:id="rId69" xr:uid="{87AFB21B-BEF7-47C2-8972-AD83D7B8DF26}"/>
    <hyperlink ref="O77" r:id="rId70" xr:uid="{EE9C6DE6-811F-493A-8E13-C6B9AB9FE092}"/>
    <hyperlink ref="O78" r:id="rId71" xr:uid="{36914304-ACF4-49C9-9ABC-CD15ECDE66F0}"/>
    <hyperlink ref="O79" r:id="rId72" xr:uid="{28A1D23C-6AA9-421A-AA25-18CC2868A06B}"/>
    <hyperlink ref="O80" r:id="rId73" xr:uid="{86D292F4-14EF-45F1-812E-42A46D205EE5}"/>
    <hyperlink ref="O81" r:id="rId74" xr:uid="{0E81AA55-B3A8-4E51-8539-2ED3B18163A8}"/>
    <hyperlink ref="O82" r:id="rId75" xr:uid="{8847A7FB-BBCC-4011-BEA2-8C802A2ECC1B}"/>
    <hyperlink ref="O83" r:id="rId76" xr:uid="{1EC60E6B-5FEA-4F7A-B911-90DD60A45047}"/>
    <hyperlink ref="O84" r:id="rId77" xr:uid="{B3E6FF9C-ACB1-45BF-A19B-ABB74DBA3695}"/>
    <hyperlink ref="O85" r:id="rId78" xr:uid="{8E746941-CA55-4109-A73E-27A3F32E14D7}"/>
    <hyperlink ref="O86" r:id="rId79" xr:uid="{EF6010E4-A94F-44EE-A77D-014C44B25A1E}"/>
    <hyperlink ref="O87" r:id="rId80" xr:uid="{2E6A6C39-4AC0-4C77-A4DC-59BD35256752}"/>
    <hyperlink ref="O88" r:id="rId81" xr:uid="{F3AD4A61-AA41-4CF9-8E05-75668F2F5CB8}"/>
    <hyperlink ref="O89" r:id="rId82" xr:uid="{956C43A0-8589-4399-B15B-8E24DC6B7064}"/>
    <hyperlink ref="O90" r:id="rId83" xr:uid="{37781638-651E-47BA-9DBA-3C7FC65F0B1D}"/>
    <hyperlink ref="O91" r:id="rId84" xr:uid="{1CF28224-8BD8-4D5B-976A-23DA16A0B1BA}"/>
    <hyperlink ref="O92" r:id="rId85" xr:uid="{CC233B1E-3A4B-48C0-BECE-B2B9F201E098}"/>
    <hyperlink ref="O93" r:id="rId86" xr:uid="{ACBE8176-FF6B-47A6-AD5A-644285E358B3}"/>
    <hyperlink ref="O94" r:id="rId87" xr:uid="{79ECA231-EADC-4A81-A4A2-C5BFE964092B}"/>
    <hyperlink ref="O95" r:id="rId88" xr:uid="{10C59F68-0C62-4116-B94F-3A518401FA83}"/>
    <hyperlink ref="O96" r:id="rId89" xr:uid="{57BD52F3-DF3A-48AF-B39B-CE3C714814A1}"/>
    <hyperlink ref="O97" r:id="rId90" xr:uid="{33ED810C-9491-4D3C-A34A-7B2DCCFCAE3C}"/>
    <hyperlink ref="O98" r:id="rId91" xr:uid="{F0C3F2BA-2270-4667-AB66-F618CF933344}"/>
    <hyperlink ref="O99" r:id="rId92" xr:uid="{131F4B05-1FF7-4AE3-B330-AB87DCF33474}"/>
    <hyperlink ref="O100" r:id="rId93" xr:uid="{1C41A501-B48A-4E7B-BBD3-9710F80A6311}"/>
    <hyperlink ref="O101" r:id="rId94" xr:uid="{C2ADFB17-5639-4D61-86D4-548A38A0ED23}"/>
    <hyperlink ref="O102" r:id="rId95" xr:uid="{90683105-DDEB-4525-A954-A5112E9515E7}"/>
    <hyperlink ref="O103" r:id="rId96" xr:uid="{15D01C93-F164-492A-B2F5-CCB9796825D5}"/>
    <hyperlink ref="O104" r:id="rId97" xr:uid="{5BB7A183-D4D9-4F8C-A4AC-FE2E9D3F03F7}"/>
    <hyperlink ref="O105" r:id="rId98" xr:uid="{455631BA-3E43-4254-BE95-6B7F643F2950}"/>
    <hyperlink ref="O106" r:id="rId99" xr:uid="{6BF2BBD8-0889-4705-AC6D-0C32CDA31D18}"/>
    <hyperlink ref="O107" r:id="rId100" xr:uid="{1C6A1CC4-DACE-4F66-9A3C-433BD9D5391A}"/>
    <hyperlink ref="O108" r:id="rId101" xr:uid="{F5A71EBE-3AA1-4794-BD7C-E185B8923776}"/>
    <hyperlink ref="O109" r:id="rId102" xr:uid="{4CE51B5A-8C36-44EE-9AE3-4C8CCEBC9131}"/>
    <hyperlink ref="O110" r:id="rId103" xr:uid="{EBD06E90-65EC-47D3-9941-14A51A66E3D8}"/>
    <hyperlink ref="O111" r:id="rId104" xr:uid="{85BCBF57-91A9-4285-8FB6-65CE41AA513E}"/>
    <hyperlink ref="O112" r:id="rId105" xr:uid="{A3AE4E98-F5F5-45DC-A7AE-1B50984FEA01}"/>
    <hyperlink ref="O113" r:id="rId106" xr:uid="{D4A7488F-EBAB-4947-BAEA-A637338FFEC8}"/>
    <hyperlink ref="O114" r:id="rId107" xr:uid="{08A61DA1-D585-4CFD-AD67-28D52E80473D}"/>
    <hyperlink ref="O115" r:id="rId108" xr:uid="{D1CEC5AF-6B5A-41A3-BFFD-F82A912BCD4E}"/>
    <hyperlink ref="O116" r:id="rId109" xr:uid="{31467287-F59E-4B38-A999-C339F7469FBE}"/>
    <hyperlink ref="O117" r:id="rId110" xr:uid="{DA4CE60F-F417-4F27-ACAF-EE5418855C47}"/>
    <hyperlink ref="O118" r:id="rId111" xr:uid="{0E19149F-BCB3-4C21-A9DD-AD1BF3C3A53C}"/>
    <hyperlink ref="O119" r:id="rId112" xr:uid="{13ACC2A7-9E7B-40FE-94CE-50A2B6BFE5E9}"/>
    <hyperlink ref="O120" r:id="rId113" xr:uid="{F35C0900-18C1-45E5-A092-96815A5CC193}"/>
    <hyperlink ref="O121" r:id="rId114" xr:uid="{DBD27FED-6BFB-49C8-886F-9758A260DA7E}"/>
    <hyperlink ref="O122" r:id="rId115" xr:uid="{9A9DF951-1824-4E25-8C24-190E410C797B}"/>
    <hyperlink ref="O123" r:id="rId116" xr:uid="{8F4DFE9A-6836-4094-B6A6-842D560F7619}"/>
    <hyperlink ref="O124" r:id="rId117" xr:uid="{A1A46DBE-797B-464D-BAD9-28B03BECE4B4}"/>
    <hyperlink ref="O125" r:id="rId118" xr:uid="{EB624BC6-571B-4F80-80E9-2FF4F318503F}"/>
    <hyperlink ref="O126" r:id="rId119" xr:uid="{2904A3FA-4632-4243-992D-3D66CC751FB7}"/>
    <hyperlink ref="O127" r:id="rId120" xr:uid="{67CFB8D7-173C-4876-9281-43403AA35FFA}"/>
    <hyperlink ref="O128" r:id="rId121" xr:uid="{D3AE5B9F-6BD3-4930-B742-B14AE9D6800B}"/>
    <hyperlink ref="O129" r:id="rId122" xr:uid="{5525B1EB-D88B-4FDF-87CD-1AF51C8E3D58}"/>
    <hyperlink ref="O130" r:id="rId123" xr:uid="{3B031240-06CC-49B3-8ACB-263CFFD8E310}"/>
    <hyperlink ref="O131" r:id="rId124" xr:uid="{F6DE8C98-9BA0-4D98-942D-8877BC9E0F3E}"/>
    <hyperlink ref="O132" r:id="rId125" xr:uid="{719942C1-4E29-4281-8808-B9F6619994E1}"/>
    <hyperlink ref="O133" r:id="rId126" xr:uid="{01DAAE32-4D9A-45D8-B4F9-9EE9F8495FD8}"/>
    <hyperlink ref="O134" r:id="rId127" xr:uid="{C11BE639-5B3B-400A-8800-7D7DB7E4779A}"/>
    <hyperlink ref="O135" r:id="rId128" xr:uid="{F9152AF2-BD1F-4308-ABED-52416B4B0A1A}"/>
    <hyperlink ref="O136" r:id="rId129" xr:uid="{BF65DC91-CF59-4C3B-AC47-1C89ADCA5071}"/>
    <hyperlink ref="O137" r:id="rId130" xr:uid="{D5945AEF-E520-4BA1-B4AE-B2F7449BA052}"/>
    <hyperlink ref="O138" r:id="rId131" xr:uid="{C17A7232-D001-4C21-AD64-B2F5BFFCB1CB}"/>
    <hyperlink ref="O139" r:id="rId132" xr:uid="{D0D21EDD-B902-4882-8705-CD42B42AE2CC}"/>
    <hyperlink ref="O140" r:id="rId133" xr:uid="{80DA8E78-E9F4-44EE-8F16-61B76F306B64}"/>
    <hyperlink ref="O141" r:id="rId134" xr:uid="{ADD3F880-D684-4460-ACE3-A0764A44BA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E691-B740-4C06-865A-A21E78A9F215}">
  <dimension ref="F3:T137"/>
  <sheetViews>
    <sheetView topLeftCell="F120" workbookViewId="0">
      <selection activeCell="K143" sqref="K143"/>
    </sheetView>
  </sheetViews>
  <sheetFormatPr baseColWidth="10" defaultRowHeight="15" x14ac:dyDescent="0.25"/>
  <cols>
    <col min="5" max="5" width="28" customWidth="1"/>
    <col min="7" max="8" width="11.42578125" style="2"/>
  </cols>
  <sheetData>
    <row r="3" spans="6:20" ht="77.25" x14ac:dyDescent="0.25">
      <c r="F3" s="1"/>
      <c r="G3" s="1"/>
      <c r="H3" s="1"/>
      <c r="I3" s="1"/>
      <c r="J3" s="1"/>
      <c r="K3" s="1"/>
      <c r="M3" s="6" t="s">
        <v>184</v>
      </c>
      <c r="N3" s="5" t="s">
        <v>183</v>
      </c>
      <c r="O3" s="1" t="s">
        <v>40</v>
      </c>
      <c r="P3" s="1" t="s">
        <v>41</v>
      </c>
      <c r="Q3" s="1" t="s">
        <v>42</v>
      </c>
      <c r="R3" s="1" t="s">
        <v>43</v>
      </c>
      <c r="S3" s="1" t="s">
        <v>44</v>
      </c>
      <c r="T3" s="1" t="s">
        <v>45</v>
      </c>
    </row>
    <row r="4" spans="6:20" x14ac:dyDescent="0.25">
      <c r="H4" s="3"/>
      <c r="I4" s="3"/>
      <c r="J4" s="2"/>
      <c r="M4">
        <v>1000</v>
      </c>
      <c r="N4" t="s">
        <v>51</v>
      </c>
      <c r="O4">
        <v>366869256</v>
      </c>
      <c r="P4">
        <v>372128994.79000002</v>
      </c>
      <c r="Q4" s="4">
        <v>353330598.81000012</v>
      </c>
      <c r="R4">
        <v>353330598.81000012</v>
      </c>
      <c r="S4" s="4">
        <v>353330598.81000012</v>
      </c>
      <c r="T4">
        <v>350448331.3300001</v>
      </c>
    </row>
    <row r="5" spans="6:20" x14ac:dyDescent="0.25">
      <c r="H5" s="3"/>
      <c r="I5" s="3"/>
      <c r="J5" s="2"/>
      <c r="M5">
        <v>1100</v>
      </c>
      <c r="N5" t="s">
        <v>52</v>
      </c>
      <c r="O5">
        <v>37403616</v>
      </c>
      <c r="P5">
        <v>45359329.990000002</v>
      </c>
      <c r="Q5" s="4">
        <v>116665004.14000008</v>
      </c>
      <c r="R5">
        <v>116665004.14000008</v>
      </c>
      <c r="S5" s="4">
        <v>116665004.14000008</v>
      </c>
      <c r="T5">
        <v>116665004.14000008</v>
      </c>
    </row>
    <row r="6" spans="6:20" x14ac:dyDescent="0.25">
      <c r="H6" s="3"/>
      <c r="I6" s="3"/>
      <c r="J6" s="2"/>
      <c r="M6">
        <v>1130</v>
      </c>
      <c r="N6" t="s">
        <v>53</v>
      </c>
      <c r="O6">
        <v>37403616</v>
      </c>
      <c r="P6">
        <v>45359329.990000002</v>
      </c>
      <c r="Q6" s="4">
        <v>116665004.14000008</v>
      </c>
      <c r="R6">
        <v>116665004.14000008</v>
      </c>
      <c r="S6" s="4">
        <v>116665004.14000008</v>
      </c>
      <c r="T6">
        <v>116665004.14000008</v>
      </c>
    </row>
    <row r="7" spans="6:20" x14ac:dyDescent="0.25">
      <c r="H7" s="3"/>
      <c r="I7" s="3"/>
      <c r="J7" s="2"/>
      <c r="M7">
        <v>1200</v>
      </c>
      <c r="N7" t="s">
        <v>54</v>
      </c>
      <c r="O7">
        <v>51120168</v>
      </c>
      <c r="P7">
        <v>53085160.460000001</v>
      </c>
      <c r="Q7" s="4">
        <v>63185294.059999995</v>
      </c>
      <c r="R7">
        <v>63185294.059999995</v>
      </c>
      <c r="S7" s="4">
        <v>63185294.059999995</v>
      </c>
      <c r="T7">
        <v>63185294.059999995</v>
      </c>
    </row>
    <row r="8" spans="6:20" x14ac:dyDescent="0.25">
      <c r="H8" s="3"/>
      <c r="I8" s="3"/>
      <c r="J8" s="2"/>
      <c r="M8">
        <v>1210</v>
      </c>
      <c r="N8" t="s">
        <v>55</v>
      </c>
      <c r="O8">
        <v>51120168</v>
      </c>
      <c r="P8">
        <v>53085160.460000001</v>
      </c>
      <c r="Q8" s="4">
        <v>63185294.059999995</v>
      </c>
      <c r="R8">
        <v>63185294.059999995</v>
      </c>
      <c r="S8" s="4">
        <v>63185294.059999995</v>
      </c>
      <c r="T8">
        <v>63185294.059999995</v>
      </c>
    </row>
    <row r="9" spans="6:20" x14ac:dyDescent="0.25">
      <c r="H9" s="3"/>
      <c r="I9" s="3"/>
      <c r="J9" s="2"/>
      <c r="M9">
        <v>1300</v>
      </c>
      <c r="N9" t="s">
        <v>56</v>
      </c>
      <c r="O9">
        <v>65841176</v>
      </c>
      <c r="P9">
        <v>80855069.070000008</v>
      </c>
      <c r="Q9" s="4">
        <v>67198338.169999972</v>
      </c>
      <c r="R9">
        <v>67198338.169999972</v>
      </c>
      <c r="S9" s="4">
        <v>67198338.169999972</v>
      </c>
      <c r="T9">
        <v>67198338.169999972</v>
      </c>
    </row>
    <row r="10" spans="6:20" x14ac:dyDescent="0.25">
      <c r="H10" s="3"/>
      <c r="I10" s="3"/>
      <c r="J10" s="2"/>
      <c r="M10">
        <v>1310</v>
      </c>
      <c r="N10" t="s">
        <v>57</v>
      </c>
      <c r="O10">
        <v>6005198</v>
      </c>
      <c r="P10">
        <v>10660163.84</v>
      </c>
      <c r="Q10" s="4">
        <v>20987680.569999997</v>
      </c>
      <c r="R10">
        <v>20987680.569999997</v>
      </c>
      <c r="S10" s="4">
        <v>20987680.569999997</v>
      </c>
      <c r="T10">
        <v>20987680.569999997</v>
      </c>
    </row>
    <row r="11" spans="6:20" x14ac:dyDescent="0.25">
      <c r="H11" s="3"/>
      <c r="I11" s="3"/>
      <c r="J11" s="2"/>
      <c r="M11">
        <v>1320</v>
      </c>
      <c r="N11" t="s">
        <v>58</v>
      </c>
      <c r="O11">
        <v>29677434</v>
      </c>
      <c r="P11">
        <v>38054457.760000005</v>
      </c>
      <c r="Q11" s="4">
        <v>33102901.639999993</v>
      </c>
      <c r="R11">
        <v>33102901.639999993</v>
      </c>
      <c r="S11" s="4">
        <v>33102901.639999993</v>
      </c>
      <c r="T11">
        <v>33102901.639999993</v>
      </c>
    </row>
    <row r="12" spans="6:20" x14ac:dyDescent="0.25">
      <c r="H12" s="3"/>
      <c r="I12" s="3"/>
      <c r="J12" s="2"/>
      <c r="M12">
        <v>1340</v>
      </c>
      <c r="N12" t="s">
        <v>59</v>
      </c>
      <c r="O12">
        <v>30158544</v>
      </c>
      <c r="P12">
        <v>32140447.469999999</v>
      </c>
      <c r="Q12" s="4">
        <v>13107755.959999977</v>
      </c>
      <c r="R12">
        <v>13107755.959999977</v>
      </c>
      <c r="S12" s="4">
        <v>13107755.959999977</v>
      </c>
      <c r="T12">
        <v>13107755.959999977</v>
      </c>
    </row>
    <row r="13" spans="6:20" x14ac:dyDescent="0.25">
      <c r="H13" s="3"/>
      <c r="I13" s="3"/>
      <c r="J13" s="2"/>
      <c r="M13">
        <v>1400</v>
      </c>
      <c r="N13" t="s">
        <v>60</v>
      </c>
      <c r="O13">
        <v>43135776</v>
      </c>
      <c r="P13">
        <v>43630467.959999993</v>
      </c>
      <c r="Q13" s="4">
        <v>31494524.060000002</v>
      </c>
      <c r="R13">
        <v>31494524.060000002</v>
      </c>
      <c r="S13" s="4">
        <v>31494524.060000002</v>
      </c>
      <c r="T13">
        <v>31494524.060000002</v>
      </c>
    </row>
    <row r="14" spans="6:20" x14ac:dyDescent="0.25">
      <c r="H14" s="3"/>
      <c r="I14" s="3"/>
      <c r="J14" s="2"/>
      <c r="M14">
        <v>1410</v>
      </c>
      <c r="N14" t="s">
        <v>61</v>
      </c>
      <c r="O14">
        <v>66180</v>
      </c>
      <c r="P14">
        <v>531378.66</v>
      </c>
      <c r="Q14" s="4">
        <v>13626759.779999997</v>
      </c>
      <c r="R14">
        <v>13626759.779999997</v>
      </c>
      <c r="S14" s="4">
        <v>13626759.779999997</v>
      </c>
      <c r="T14">
        <v>13626759.779999997</v>
      </c>
    </row>
    <row r="15" spans="6:20" x14ac:dyDescent="0.25">
      <c r="H15" s="3"/>
      <c r="I15" s="3"/>
      <c r="J15" s="2"/>
      <c r="M15">
        <v>1420</v>
      </c>
      <c r="N15" t="s">
        <v>62</v>
      </c>
      <c r="O15">
        <v>33874824</v>
      </c>
      <c r="P15">
        <v>33897966.960000001</v>
      </c>
      <c r="Q15" s="4">
        <v>7198812.5099999998</v>
      </c>
      <c r="R15">
        <v>7198812.5099999998</v>
      </c>
      <c r="S15" s="4">
        <v>7198812.5099999998</v>
      </c>
      <c r="T15">
        <v>7198812.5099999998</v>
      </c>
    </row>
    <row r="16" spans="6:20" x14ac:dyDescent="0.25">
      <c r="H16" s="3"/>
      <c r="I16" s="3"/>
      <c r="J16" s="2"/>
      <c r="M16">
        <v>1430</v>
      </c>
      <c r="N16" t="s">
        <v>63</v>
      </c>
      <c r="O16">
        <v>5674584</v>
      </c>
      <c r="P16">
        <v>5680934.3399999999</v>
      </c>
      <c r="Q16" s="4">
        <v>9171169.5299999993</v>
      </c>
      <c r="R16">
        <v>9171169.5299999993</v>
      </c>
      <c r="S16" s="4">
        <v>9171169.5299999993</v>
      </c>
      <c r="T16">
        <v>9171169.5299999993</v>
      </c>
    </row>
    <row r="17" spans="8:20" x14ac:dyDescent="0.25">
      <c r="H17" s="3"/>
      <c r="I17" s="3"/>
      <c r="J17" s="2"/>
      <c r="M17">
        <v>1440</v>
      </c>
      <c r="N17" t="s">
        <v>64</v>
      </c>
      <c r="O17">
        <v>3520188</v>
      </c>
      <c r="P17">
        <v>3520188</v>
      </c>
      <c r="Q17" s="4">
        <v>1497782.2400000014</v>
      </c>
      <c r="R17">
        <v>1497782.2400000014</v>
      </c>
      <c r="S17" s="4">
        <v>1497782.2400000014</v>
      </c>
      <c r="T17">
        <v>1497782.2400000014</v>
      </c>
    </row>
    <row r="18" spans="8:20" x14ac:dyDescent="0.25">
      <c r="H18" s="3"/>
      <c r="I18" s="3"/>
      <c r="J18" s="2"/>
      <c r="M18">
        <v>1500</v>
      </c>
      <c r="N18" t="s">
        <v>65</v>
      </c>
      <c r="O18">
        <v>164023392</v>
      </c>
      <c r="P18">
        <v>143687892.34</v>
      </c>
      <c r="Q18" s="4">
        <v>56449827.450000033</v>
      </c>
      <c r="R18">
        <v>56449827.450000033</v>
      </c>
      <c r="S18" s="4">
        <v>56449827.450000033</v>
      </c>
      <c r="T18">
        <v>56449827.450000033</v>
      </c>
    </row>
    <row r="19" spans="8:20" x14ac:dyDescent="0.25">
      <c r="H19" s="3"/>
      <c r="I19" s="3"/>
      <c r="J19" s="2"/>
      <c r="M19">
        <v>1530</v>
      </c>
      <c r="N19" t="s">
        <v>66</v>
      </c>
      <c r="O19">
        <v>2634309</v>
      </c>
      <c r="P19">
        <v>2636415.7200000002</v>
      </c>
      <c r="Q19" s="4">
        <v>2953302.1400000006</v>
      </c>
      <c r="R19">
        <v>2953302.1400000006</v>
      </c>
      <c r="S19" s="4">
        <v>2953302.1400000006</v>
      </c>
      <c r="T19">
        <v>2953302.1400000006</v>
      </c>
    </row>
    <row r="20" spans="8:20" x14ac:dyDescent="0.25">
      <c r="H20" s="3"/>
      <c r="I20" s="3"/>
      <c r="J20" s="2"/>
      <c r="M20">
        <v>1540</v>
      </c>
      <c r="N20" t="s">
        <v>67</v>
      </c>
      <c r="O20">
        <v>153209752</v>
      </c>
      <c r="P20">
        <v>132509871.03999999</v>
      </c>
      <c r="Q20" s="4">
        <v>28423349.870000027</v>
      </c>
      <c r="R20">
        <v>28423349.870000027</v>
      </c>
      <c r="S20" s="4">
        <v>28423349.870000027</v>
      </c>
      <c r="T20">
        <v>28423349.870000027</v>
      </c>
    </row>
    <row r="21" spans="8:20" x14ac:dyDescent="0.25">
      <c r="H21" s="3"/>
      <c r="I21" s="3"/>
      <c r="J21" s="2"/>
      <c r="M21">
        <v>1550</v>
      </c>
      <c r="N21" t="s">
        <v>68</v>
      </c>
      <c r="O21">
        <v>1725798</v>
      </c>
      <c r="P21">
        <v>2088072.58</v>
      </c>
      <c r="Q21" s="4">
        <v>7750900</v>
      </c>
      <c r="R21">
        <v>7750900</v>
      </c>
      <c r="S21" s="4">
        <v>7750900</v>
      </c>
      <c r="T21">
        <v>7750900</v>
      </c>
    </row>
    <row r="22" spans="8:20" x14ac:dyDescent="0.25">
      <c r="H22" s="3"/>
      <c r="I22" s="3"/>
      <c r="J22" s="2"/>
      <c r="M22">
        <v>1590</v>
      </c>
      <c r="N22" t="s">
        <v>69</v>
      </c>
      <c r="O22">
        <v>6453533</v>
      </c>
      <c r="P22">
        <v>6453533</v>
      </c>
      <c r="Q22" s="4">
        <v>17322275.440000005</v>
      </c>
      <c r="R22">
        <v>17322275.440000005</v>
      </c>
      <c r="S22" s="4">
        <v>17322275.440000005</v>
      </c>
      <c r="T22">
        <v>17322275.440000005</v>
      </c>
    </row>
    <row r="23" spans="8:20" x14ac:dyDescent="0.25">
      <c r="H23" s="3"/>
      <c r="I23" s="3"/>
      <c r="J23" s="2"/>
      <c r="M23">
        <v>1700</v>
      </c>
      <c r="N23" t="s">
        <v>70</v>
      </c>
      <c r="O23">
        <v>5345128</v>
      </c>
      <c r="P23">
        <v>5511074.9700000007</v>
      </c>
      <c r="Q23" s="4">
        <v>18337610.93</v>
      </c>
      <c r="R23">
        <v>18337610.93</v>
      </c>
      <c r="S23" s="4">
        <v>18337610.93</v>
      </c>
      <c r="T23">
        <v>15455343.449999999</v>
      </c>
    </row>
    <row r="24" spans="8:20" x14ac:dyDescent="0.25">
      <c r="H24" s="3"/>
      <c r="I24" s="3"/>
      <c r="J24" s="2"/>
      <c r="M24">
        <v>1710</v>
      </c>
      <c r="N24" t="s">
        <v>71</v>
      </c>
      <c r="O24">
        <v>5345128</v>
      </c>
      <c r="P24">
        <v>5511074.9700000007</v>
      </c>
      <c r="Q24" s="4">
        <v>18337610.93</v>
      </c>
      <c r="R24">
        <v>18337610.93</v>
      </c>
      <c r="S24" s="4">
        <v>18337610.93</v>
      </c>
      <c r="T24">
        <v>15455343.449999999</v>
      </c>
    </row>
    <row r="25" spans="8:20" x14ac:dyDescent="0.25">
      <c r="H25" s="3"/>
      <c r="I25" s="3"/>
      <c r="J25" s="2"/>
      <c r="M25">
        <v>2000</v>
      </c>
      <c r="N25" t="s">
        <v>72</v>
      </c>
      <c r="O25">
        <v>7378040</v>
      </c>
      <c r="P25">
        <v>7979130</v>
      </c>
      <c r="Q25" s="4">
        <v>6978382.4300000006</v>
      </c>
      <c r="R25">
        <v>6978382.4300000006</v>
      </c>
      <c r="S25" s="4">
        <v>6978382.4300000006</v>
      </c>
      <c r="T25">
        <v>6722498.0300000012</v>
      </c>
    </row>
    <row r="26" spans="8:20" x14ac:dyDescent="0.25">
      <c r="H26" s="3"/>
      <c r="I26" s="3"/>
      <c r="J26" s="2"/>
      <c r="M26">
        <v>2100</v>
      </c>
      <c r="N26" t="s">
        <v>73</v>
      </c>
      <c r="O26">
        <v>2767054</v>
      </c>
      <c r="P26">
        <v>2753205</v>
      </c>
      <c r="Q26" s="4">
        <v>2444760.67</v>
      </c>
      <c r="R26">
        <v>2444760.67</v>
      </c>
      <c r="S26" s="4">
        <v>2444760.67</v>
      </c>
      <c r="T26">
        <v>2444760.67</v>
      </c>
    </row>
    <row r="27" spans="8:20" x14ac:dyDescent="0.25">
      <c r="H27" s="3"/>
      <c r="I27" s="3"/>
      <c r="J27" s="2"/>
      <c r="M27">
        <v>2110</v>
      </c>
      <c r="N27" t="s">
        <v>74</v>
      </c>
      <c r="O27">
        <v>1059532</v>
      </c>
      <c r="P27">
        <v>1083086</v>
      </c>
      <c r="Q27" s="4">
        <v>1063376.2899999998</v>
      </c>
      <c r="R27">
        <v>1063376.2899999998</v>
      </c>
      <c r="S27" s="4">
        <v>1063376.2899999998</v>
      </c>
      <c r="T27">
        <v>1063376.2899999998</v>
      </c>
    </row>
    <row r="28" spans="8:20" x14ac:dyDescent="0.25">
      <c r="H28" s="3"/>
      <c r="I28" s="3"/>
      <c r="J28" s="2"/>
      <c r="M28">
        <v>2120</v>
      </c>
      <c r="N28" t="s">
        <v>75</v>
      </c>
      <c r="O28">
        <v>117500</v>
      </c>
      <c r="P28">
        <v>76390</v>
      </c>
      <c r="Q28" s="4">
        <v>19493.78</v>
      </c>
      <c r="R28">
        <v>19493.78</v>
      </c>
      <c r="S28" s="4">
        <v>19493.78</v>
      </c>
      <c r="T28">
        <v>19493.78</v>
      </c>
    </row>
    <row r="29" spans="8:20" x14ac:dyDescent="0.25">
      <c r="H29" s="3"/>
      <c r="I29" s="3"/>
      <c r="J29" s="2"/>
      <c r="M29">
        <v>2140</v>
      </c>
      <c r="N29" t="s">
        <v>76</v>
      </c>
      <c r="O29">
        <v>244627</v>
      </c>
      <c r="P29">
        <v>196159</v>
      </c>
      <c r="Q29" s="4">
        <v>118154.27</v>
      </c>
      <c r="R29">
        <v>118154.27</v>
      </c>
      <c r="S29" s="4">
        <v>118154.27</v>
      </c>
      <c r="T29">
        <v>118154.27</v>
      </c>
    </row>
    <row r="30" spans="8:20" x14ac:dyDescent="0.25">
      <c r="H30" s="3"/>
      <c r="I30" s="3"/>
      <c r="J30" s="2"/>
      <c r="M30">
        <v>2150</v>
      </c>
      <c r="N30" t="s">
        <v>77</v>
      </c>
      <c r="O30">
        <v>119850</v>
      </c>
      <c r="P30">
        <v>66854</v>
      </c>
      <c r="Q30" s="4">
        <v>0</v>
      </c>
      <c r="R30">
        <v>0</v>
      </c>
      <c r="S30" s="4">
        <v>0</v>
      </c>
      <c r="T30">
        <v>0</v>
      </c>
    </row>
    <row r="31" spans="8:20" x14ac:dyDescent="0.25">
      <c r="H31" s="3"/>
      <c r="I31" s="3"/>
      <c r="J31" s="2"/>
      <c r="M31">
        <v>2160</v>
      </c>
      <c r="N31" t="s">
        <v>78</v>
      </c>
      <c r="O31">
        <v>1091045</v>
      </c>
      <c r="P31">
        <v>1219792</v>
      </c>
      <c r="Q31" s="4">
        <v>1145183.3599999999</v>
      </c>
      <c r="R31">
        <v>1145183.3599999999</v>
      </c>
      <c r="S31" s="4">
        <v>1145183.3599999999</v>
      </c>
      <c r="T31">
        <v>1145183.3599999999</v>
      </c>
    </row>
    <row r="32" spans="8:20" x14ac:dyDescent="0.25">
      <c r="H32" s="3"/>
      <c r="I32" s="3"/>
      <c r="J32" s="2"/>
      <c r="M32">
        <v>2170</v>
      </c>
      <c r="N32" t="s">
        <v>79</v>
      </c>
      <c r="O32">
        <v>8500</v>
      </c>
      <c r="P32">
        <v>4167</v>
      </c>
      <c r="Q32" s="4">
        <v>666.14</v>
      </c>
      <c r="R32">
        <v>666.14</v>
      </c>
      <c r="S32" s="4">
        <v>666.14</v>
      </c>
      <c r="T32">
        <v>666.14</v>
      </c>
    </row>
    <row r="33" spans="8:20" x14ac:dyDescent="0.25">
      <c r="H33" s="3"/>
      <c r="I33" s="3"/>
      <c r="J33" s="2"/>
      <c r="M33">
        <v>2180</v>
      </c>
      <c r="N33" t="s">
        <v>80</v>
      </c>
      <c r="O33">
        <v>126000</v>
      </c>
      <c r="P33">
        <v>106757</v>
      </c>
      <c r="Q33" s="4">
        <v>97886.830000000016</v>
      </c>
      <c r="R33">
        <v>97886.830000000016</v>
      </c>
      <c r="S33" s="4">
        <v>97886.830000000016</v>
      </c>
      <c r="T33">
        <v>97886.830000000016</v>
      </c>
    </row>
    <row r="34" spans="8:20" x14ac:dyDescent="0.25">
      <c r="H34" s="3"/>
      <c r="I34" s="3"/>
      <c r="J34" s="2"/>
      <c r="M34">
        <v>2200</v>
      </c>
      <c r="N34" t="s">
        <v>81</v>
      </c>
      <c r="O34">
        <v>601980</v>
      </c>
      <c r="P34">
        <v>472451</v>
      </c>
      <c r="Q34" s="4">
        <v>330022.85999999993</v>
      </c>
      <c r="R34">
        <v>330022.85999999993</v>
      </c>
      <c r="S34" s="4">
        <v>330022.85999999993</v>
      </c>
      <c r="T34">
        <v>330022.85999999993</v>
      </c>
    </row>
    <row r="35" spans="8:20" x14ac:dyDescent="0.25">
      <c r="H35" s="3"/>
      <c r="I35" s="3"/>
      <c r="J35" s="2"/>
      <c r="M35">
        <v>2210</v>
      </c>
      <c r="N35" t="s">
        <v>82</v>
      </c>
      <c r="O35">
        <v>554880</v>
      </c>
      <c r="P35">
        <v>438887</v>
      </c>
      <c r="Q35" s="4">
        <v>317902.44999999995</v>
      </c>
      <c r="R35">
        <v>317902.44999999995</v>
      </c>
      <c r="S35" s="4">
        <v>317902.44999999995</v>
      </c>
      <c r="T35">
        <v>317902.44999999995</v>
      </c>
    </row>
    <row r="36" spans="8:20" x14ac:dyDescent="0.25">
      <c r="H36" s="3"/>
      <c r="I36" s="3"/>
      <c r="J36" s="2"/>
      <c r="M36">
        <v>2230</v>
      </c>
      <c r="N36" t="s">
        <v>83</v>
      </c>
      <c r="O36">
        <v>47100</v>
      </c>
      <c r="P36">
        <v>33564</v>
      </c>
      <c r="Q36" s="4">
        <v>12120.41</v>
      </c>
      <c r="R36">
        <v>12120.41</v>
      </c>
      <c r="S36" s="4">
        <v>12120.41</v>
      </c>
      <c r="T36">
        <v>12120.41</v>
      </c>
    </row>
    <row r="37" spans="8:20" x14ac:dyDescent="0.25">
      <c r="H37" s="3"/>
      <c r="I37" s="3"/>
      <c r="J37" s="2"/>
      <c r="M37">
        <v>2400</v>
      </c>
      <c r="N37" t="s">
        <v>84</v>
      </c>
      <c r="O37">
        <v>1528353</v>
      </c>
      <c r="P37">
        <v>1960229</v>
      </c>
      <c r="Q37" s="4">
        <v>1764835.9300000006</v>
      </c>
      <c r="R37">
        <v>1764835.9300000006</v>
      </c>
      <c r="S37" s="4">
        <v>1764835.9300000006</v>
      </c>
      <c r="T37">
        <v>1754917.9300000006</v>
      </c>
    </row>
    <row r="38" spans="8:20" x14ac:dyDescent="0.25">
      <c r="H38" s="3"/>
      <c r="I38" s="3"/>
      <c r="J38" s="2"/>
      <c r="M38">
        <v>2410</v>
      </c>
      <c r="N38" t="s">
        <v>85</v>
      </c>
      <c r="O38">
        <v>0</v>
      </c>
      <c r="P38">
        <v>10542</v>
      </c>
      <c r="Q38" s="4">
        <v>10532.380000000001</v>
      </c>
      <c r="R38">
        <v>10532.380000000001</v>
      </c>
      <c r="S38" s="4">
        <v>10532.380000000001</v>
      </c>
      <c r="T38">
        <v>10532.380000000001</v>
      </c>
    </row>
    <row r="39" spans="8:20" x14ac:dyDescent="0.25">
      <c r="H39" s="3"/>
      <c r="I39" s="3"/>
      <c r="J39" s="2"/>
      <c r="M39">
        <v>2420</v>
      </c>
      <c r="N39" t="s">
        <v>86</v>
      </c>
      <c r="O39">
        <v>20000</v>
      </c>
      <c r="P39">
        <v>21369</v>
      </c>
      <c r="Q39" s="4">
        <v>17604.68</v>
      </c>
      <c r="R39">
        <v>17604.68</v>
      </c>
      <c r="S39" s="4">
        <v>17604.68</v>
      </c>
      <c r="T39">
        <v>17604.68</v>
      </c>
    </row>
    <row r="40" spans="8:20" x14ac:dyDescent="0.25">
      <c r="H40" s="3"/>
      <c r="I40" s="3"/>
      <c r="J40" s="2"/>
      <c r="M40">
        <v>2430</v>
      </c>
      <c r="N40" t="s">
        <v>87</v>
      </c>
      <c r="O40">
        <v>4000</v>
      </c>
      <c r="P40">
        <v>398</v>
      </c>
      <c r="Q40" s="4">
        <v>98</v>
      </c>
      <c r="R40">
        <v>98</v>
      </c>
      <c r="S40" s="4">
        <v>98</v>
      </c>
      <c r="T40">
        <v>98</v>
      </c>
    </row>
    <row r="41" spans="8:20" x14ac:dyDescent="0.25">
      <c r="H41" s="3"/>
      <c r="I41" s="3"/>
      <c r="J41" s="2"/>
      <c r="M41">
        <v>2440</v>
      </c>
      <c r="N41" t="s">
        <v>88</v>
      </c>
      <c r="O41">
        <v>2500</v>
      </c>
      <c r="P41">
        <v>7799</v>
      </c>
      <c r="Q41" s="4">
        <v>7531.25</v>
      </c>
      <c r="R41">
        <v>7531.25</v>
      </c>
      <c r="S41" s="4">
        <v>7531.25</v>
      </c>
      <c r="T41">
        <v>7531.25</v>
      </c>
    </row>
    <row r="42" spans="8:20" x14ac:dyDescent="0.25">
      <c r="H42" s="3"/>
      <c r="I42" s="3"/>
      <c r="J42" s="2"/>
      <c r="M42">
        <v>2460</v>
      </c>
      <c r="N42" t="s">
        <v>89</v>
      </c>
      <c r="O42">
        <v>232464</v>
      </c>
      <c r="P42">
        <v>336173</v>
      </c>
      <c r="Q42" s="4">
        <v>320029.63999999996</v>
      </c>
      <c r="R42">
        <v>320029.63999999996</v>
      </c>
      <c r="S42" s="4">
        <v>320029.63999999996</v>
      </c>
      <c r="T42">
        <v>310111.63999999996</v>
      </c>
    </row>
    <row r="43" spans="8:20" x14ac:dyDescent="0.25">
      <c r="H43" s="3"/>
      <c r="I43" s="3"/>
      <c r="J43" s="2"/>
      <c r="M43">
        <v>2470</v>
      </c>
      <c r="N43" t="s">
        <v>90</v>
      </c>
      <c r="O43">
        <v>34800</v>
      </c>
      <c r="P43">
        <v>115065</v>
      </c>
      <c r="Q43" s="4">
        <v>107485.12</v>
      </c>
      <c r="R43">
        <v>107485.12</v>
      </c>
      <c r="S43" s="4">
        <v>107485.12</v>
      </c>
      <c r="T43">
        <v>107485.12</v>
      </c>
    </row>
    <row r="44" spans="8:20" x14ac:dyDescent="0.25">
      <c r="H44" s="3"/>
      <c r="I44" s="3"/>
      <c r="J44" s="2"/>
      <c r="M44">
        <v>2480</v>
      </c>
      <c r="N44" t="s">
        <v>91</v>
      </c>
      <c r="O44">
        <v>113500</v>
      </c>
      <c r="P44">
        <v>273101</v>
      </c>
      <c r="Q44" s="4">
        <v>218650.78</v>
      </c>
      <c r="R44">
        <v>218650.78</v>
      </c>
      <c r="S44" s="4">
        <v>218650.78</v>
      </c>
      <c r="T44">
        <v>218650.78</v>
      </c>
    </row>
    <row r="45" spans="8:20" x14ac:dyDescent="0.25">
      <c r="H45" s="3"/>
      <c r="I45" s="3"/>
      <c r="J45" s="2"/>
      <c r="M45">
        <v>2490</v>
      </c>
      <c r="N45" t="s">
        <v>92</v>
      </c>
      <c r="O45">
        <v>1121089</v>
      </c>
      <c r="P45">
        <v>1195782</v>
      </c>
      <c r="Q45" s="4">
        <v>1082904.0800000005</v>
      </c>
      <c r="R45">
        <v>1082904.0800000005</v>
      </c>
      <c r="S45" s="4">
        <v>1082904.0800000005</v>
      </c>
      <c r="T45">
        <v>1082904.0800000005</v>
      </c>
    </row>
    <row r="46" spans="8:20" x14ac:dyDescent="0.25">
      <c r="H46" s="3"/>
      <c r="I46" s="3"/>
      <c r="J46" s="2"/>
      <c r="M46">
        <v>2500</v>
      </c>
      <c r="N46" t="s">
        <v>93</v>
      </c>
      <c r="O46">
        <v>35000</v>
      </c>
      <c r="P46">
        <v>273241</v>
      </c>
      <c r="Q46" s="4">
        <v>264504.84999999998</v>
      </c>
      <c r="R46">
        <v>264504.84999999998</v>
      </c>
      <c r="S46" s="4">
        <v>264504.84999999998</v>
      </c>
      <c r="T46">
        <v>18538.44999999999</v>
      </c>
    </row>
    <row r="47" spans="8:20" x14ac:dyDescent="0.25">
      <c r="H47" s="3"/>
      <c r="I47" s="3"/>
      <c r="J47" s="2"/>
      <c r="M47">
        <v>2520</v>
      </c>
      <c r="N47" t="s">
        <v>94</v>
      </c>
      <c r="O47">
        <v>10500</v>
      </c>
      <c r="P47">
        <v>7671</v>
      </c>
      <c r="Q47" s="4">
        <v>3990.5</v>
      </c>
      <c r="R47">
        <v>3990.5</v>
      </c>
      <c r="S47" s="4">
        <v>3990.5</v>
      </c>
      <c r="T47">
        <v>3990.5</v>
      </c>
    </row>
    <row r="48" spans="8:20" x14ac:dyDescent="0.25">
      <c r="H48" s="3"/>
      <c r="I48" s="3"/>
      <c r="J48" s="2"/>
      <c r="M48">
        <v>2530</v>
      </c>
      <c r="N48" t="s">
        <v>95</v>
      </c>
      <c r="O48">
        <v>14100</v>
      </c>
      <c r="P48">
        <v>3355</v>
      </c>
      <c r="Q48" s="4">
        <v>2535.13</v>
      </c>
      <c r="R48">
        <v>2535.13</v>
      </c>
      <c r="S48" s="4">
        <v>2535.13</v>
      </c>
      <c r="T48">
        <v>2535.13</v>
      </c>
    </row>
    <row r="49" spans="8:20" x14ac:dyDescent="0.25">
      <c r="H49" s="3"/>
      <c r="I49" s="3"/>
      <c r="J49" s="2"/>
      <c r="M49">
        <v>2540</v>
      </c>
      <c r="N49" t="s">
        <v>96</v>
      </c>
      <c r="O49">
        <v>10400</v>
      </c>
      <c r="P49">
        <v>261418</v>
      </c>
      <c r="Q49" s="4">
        <v>257181.41999999998</v>
      </c>
      <c r="R49">
        <v>257181.41999999998</v>
      </c>
      <c r="S49" s="4">
        <v>257181.41999999998</v>
      </c>
      <c r="T49">
        <v>11215.01999999999</v>
      </c>
    </row>
    <row r="50" spans="8:20" x14ac:dyDescent="0.25">
      <c r="H50" s="3"/>
      <c r="I50" s="3"/>
      <c r="J50" s="2"/>
      <c r="M50">
        <v>2560</v>
      </c>
      <c r="N50" t="s">
        <v>185</v>
      </c>
      <c r="O50">
        <v>0</v>
      </c>
      <c r="P50">
        <v>797</v>
      </c>
      <c r="Q50" s="4">
        <v>797.8</v>
      </c>
      <c r="R50">
        <v>797.8</v>
      </c>
      <c r="S50" s="4">
        <v>797.8</v>
      </c>
      <c r="T50">
        <v>797.8</v>
      </c>
    </row>
    <row r="51" spans="8:20" x14ac:dyDescent="0.25">
      <c r="H51" s="3"/>
      <c r="I51" s="3"/>
      <c r="J51" s="2"/>
      <c r="M51">
        <v>2600</v>
      </c>
      <c r="N51" t="s">
        <v>97</v>
      </c>
      <c r="O51">
        <v>1127343</v>
      </c>
      <c r="P51">
        <v>1065886</v>
      </c>
      <c r="Q51" s="4">
        <v>960258.63999999978</v>
      </c>
      <c r="R51">
        <v>960258.63999999978</v>
      </c>
      <c r="S51" s="4">
        <v>960258.63999999978</v>
      </c>
      <c r="T51">
        <v>960258.63999999978</v>
      </c>
    </row>
    <row r="52" spans="8:20" x14ac:dyDescent="0.25">
      <c r="H52" s="3"/>
      <c r="I52" s="3"/>
      <c r="J52" s="2"/>
      <c r="M52">
        <v>2610</v>
      </c>
      <c r="N52" t="s">
        <v>98</v>
      </c>
      <c r="O52">
        <v>1127343</v>
      </c>
      <c r="P52">
        <v>1065886</v>
      </c>
      <c r="Q52" s="4">
        <v>960258.63999999978</v>
      </c>
      <c r="R52">
        <v>960258.63999999978</v>
      </c>
      <c r="S52" s="4">
        <v>960258.63999999978</v>
      </c>
      <c r="T52">
        <v>960258.63999999978</v>
      </c>
    </row>
    <row r="53" spans="8:20" x14ac:dyDescent="0.25">
      <c r="H53" s="3"/>
      <c r="I53" s="3"/>
      <c r="J53" s="2"/>
      <c r="M53">
        <v>2700</v>
      </c>
      <c r="N53" t="s">
        <v>99</v>
      </c>
      <c r="O53">
        <v>987910</v>
      </c>
      <c r="P53">
        <v>1122001</v>
      </c>
      <c r="Q53" s="4">
        <v>978142.0399999998</v>
      </c>
      <c r="R53">
        <v>978142.0399999998</v>
      </c>
      <c r="S53" s="4">
        <v>978142.0399999998</v>
      </c>
      <c r="T53">
        <v>978142.0399999998</v>
      </c>
    </row>
    <row r="54" spans="8:20" x14ac:dyDescent="0.25">
      <c r="H54" s="3"/>
      <c r="I54" s="3"/>
      <c r="J54" s="2"/>
      <c r="M54">
        <v>2710</v>
      </c>
      <c r="N54" t="s">
        <v>100</v>
      </c>
      <c r="O54">
        <v>378000</v>
      </c>
      <c r="P54">
        <v>554024</v>
      </c>
      <c r="Q54" s="4">
        <v>491288.61</v>
      </c>
      <c r="R54">
        <v>491288.61</v>
      </c>
      <c r="S54" s="4">
        <v>491288.61</v>
      </c>
      <c r="T54">
        <v>491288.61</v>
      </c>
    </row>
    <row r="55" spans="8:20" x14ac:dyDescent="0.25">
      <c r="H55" s="3"/>
      <c r="I55" s="3"/>
      <c r="J55" s="2"/>
      <c r="M55">
        <v>2720</v>
      </c>
      <c r="N55" t="s">
        <v>101</v>
      </c>
      <c r="O55">
        <v>219410</v>
      </c>
      <c r="P55">
        <v>176224</v>
      </c>
      <c r="Q55" s="4">
        <v>176169.19999999998</v>
      </c>
      <c r="R55">
        <v>176169.19999999998</v>
      </c>
      <c r="S55" s="4">
        <v>176169.19999999998</v>
      </c>
      <c r="T55">
        <v>176169.19999999998</v>
      </c>
    </row>
    <row r="56" spans="8:20" x14ac:dyDescent="0.25">
      <c r="H56" s="3"/>
      <c r="I56" s="3"/>
      <c r="J56" s="2"/>
      <c r="M56">
        <v>2730</v>
      </c>
      <c r="N56" t="s">
        <v>102</v>
      </c>
      <c r="O56">
        <v>390500</v>
      </c>
      <c r="P56">
        <v>379616</v>
      </c>
      <c r="Q56" s="4">
        <v>300464.28999999998</v>
      </c>
      <c r="R56">
        <v>300464.28999999998</v>
      </c>
      <c r="S56" s="4">
        <v>300464.28999999998</v>
      </c>
      <c r="T56">
        <v>300464.28999999998</v>
      </c>
    </row>
    <row r="57" spans="8:20" x14ac:dyDescent="0.25">
      <c r="H57" s="3"/>
      <c r="I57" s="3"/>
      <c r="J57" s="2"/>
      <c r="M57">
        <v>2740</v>
      </c>
      <c r="N57" t="s">
        <v>103</v>
      </c>
      <c r="O57">
        <v>0</v>
      </c>
      <c r="P57">
        <v>12137</v>
      </c>
      <c r="Q57" s="4">
        <v>10219.939999999999</v>
      </c>
      <c r="R57">
        <v>10219.939999999999</v>
      </c>
      <c r="S57" s="4">
        <v>10219.939999999999</v>
      </c>
      <c r="T57">
        <v>10219.939999999999</v>
      </c>
    </row>
    <row r="58" spans="8:20" x14ac:dyDescent="0.25">
      <c r="H58" s="3"/>
      <c r="I58" s="3"/>
      <c r="J58" s="2"/>
      <c r="M58">
        <v>2900</v>
      </c>
      <c r="N58" t="s">
        <v>104</v>
      </c>
      <c r="O58">
        <v>330400</v>
      </c>
      <c r="P58">
        <v>332117</v>
      </c>
      <c r="Q58" s="4">
        <v>235857.44</v>
      </c>
      <c r="R58">
        <v>235857.44</v>
      </c>
      <c r="S58" s="4">
        <v>235857.44</v>
      </c>
      <c r="T58">
        <v>235857.44</v>
      </c>
    </row>
    <row r="59" spans="8:20" x14ac:dyDescent="0.25">
      <c r="H59" s="3"/>
      <c r="I59" s="3"/>
      <c r="J59" s="2"/>
      <c r="M59">
        <v>2910</v>
      </c>
      <c r="N59" t="s">
        <v>105</v>
      </c>
      <c r="O59">
        <v>20000</v>
      </c>
      <c r="P59">
        <v>51021</v>
      </c>
      <c r="Q59" s="4">
        <v>41142.740000000005</v>
      </c>
      <c r="R59">
        <v>41142.740000000005</v>
      </c>
      <c r="S59" s="4">
        <v>41142.740000000005</v>
      </c>
      <c r="T59">
        <v>41142.740000000005</v>
      </c>
    </row>
    <row r="60" spans="8:20" x14ac:dyDescent="0.25">
      <c r="H60" s="3"/>
      <c r="I60" s="3"/>
      <c r="J60" s="2"/>
      <c r="M60">
        <v>2920</v>
      </c>
      <c r="N60" t="s">
        <v>106</v>
      </c>
      <c r="O60">
        <v>21400</v>
      </c>
      <c r="P60">
        <v>21744</v>
      </c>
      <c r="Q60" s="4">
        <v>15042.140000000001</v>
      </c>
      <c r="R60">
        <v>15042.140000000001</v>
      </c>
      <c r="S60" s="4">
        <v>15042.140000000001</v>
      </c>
      <c r="T60">
        <v>15042.140000000001</v>
      </c>
    </row>
    <row r="61" spans="8:20" x14ac:dyDescent="0.25">
      <c r="H61" s="3"/>
      <c r="I61" s="3"/>
      <c r="J61" s="2"/>
      <c r="M61">
        <v>2930</v>
      </c>
      <c r="N61" t="s">
        <v>107</v>
      </c>
      <c r="O61">
        <v>6000</v>
      </c>
      <c r="P61">
        <v>3784</v>
      </c>
      <c r="Q61" s="4">
        <v>2784</v>
      </c>
      <c r="R61">
        <v>2784</v>
      </c>
      <c r="S61" s="4">
        <v>2784</v>
      </c>
      <c r="T61">
        <v>2784</v>
      </c>
    </row>
    <row r="62" spans="8:20" x14ac:dyDescent="0.25">
      <c r="H62" s="3"/>
      <c r="I62" s="3"/>
      <c r="J62" s="2"/>
      <c r="M62">
        <v>2940</v>
      </c>
      <c r="N62" t="s">
        <v>108</v>
      </c>
      <c r="O62">
        <v>158000</v>
      </c>
      <c r="P62">
        <v>141019</v>
      </c>
      <c r="Q62" s="4">
        <v>67950.23</v>
      </c>
      <c r="R62">
        <v>67950.23</v>
      </c>
      <c r="S62" s="4">
        <v>67950.23</v>
      </c>
      <c r="T62">
        <v>67950.23</v>
      </c>
    </row>
    <row r="63" spans="8:20" x14ac:dyDescent="0.25">
      <c r="H63" s="3"/>
      <c r="I63" s="3"/>
      <c r="J63" s="2"/>
      <c r="M63">
        <v>2960</v>
      </c>
      <c r="N63" t="s">
        <v>109</v>
      </c>
      <c r="O63">
        <v>121500</v>
      </c>
      <c r="P63">
        <v>98494</v>
      </c>
      <c r="Q63" s="4">
        <v>91932.409999999989</v>
      </c>
      <c r="R63">
        <v>91932.409999999989</v>
      </c>
      <c r="S63" s="4">
        <v>91932.409999999989</v>
      </c>
      <c r="T63">
        <v>91932.409999999989</v>
      </c>
    </row>
    <row r="64" spans="8:20" x14ac:dyDescent="0.25">
      <c r="H64" s="3"/>
      <c r="I64" s="3"/>
      <c r="J64" s="2"/>
      <c r="M64">
        <v>2980</v>
      </c>
      <c r="N64" t="s">
        <v>110</v>
      </c>
      <c r="O64">
        <v>3000</v>
      </c>
      <c r="P64">
        <v>5518</v>
      </c>
      <c r="Q64" s="4">
        <v>5461.9500000000007</v>
      </c>
      <c r="R64">
        <v>5461.9500000000007</v>
      </c>
      <c r="S64" s="4">
        <v>5461.9500000000007</v>
      </c>
      <c r="T64">
        <v>5461.9500000000007</v>
      </c>
    </row>
    <row r="65" spans="8:20" x14ac:dyDescent="0.25">
      <c r="H65" s="3"/>
      <c r="I65" s="3"/>
      <c r="J65" s="2"/>
      <c r="M65">
        <v>2990</v>
      </c>
      <c r="N65" t="s">
        <v>111</v>
      </c>
      <c r="O65">
        <v>500</v>
      </c>
      <c r="P65">
        <v>10537</v>
      </c>
      <c r="Q65" s="4">
        <v>11543.970000000001</v>
      </c>
      <c r="R65">
        <v>11543.970000000001</v>
      </c>
      <c r="S65" s="4">
        <v>11543.970000000001</v>
      </c>
      <c r="T65">
        <v>11543.970000000001</v>
      </c>
    </row>
    <row r="66" spans="8:20" x14ac:dyDescent="0.25">
      <c r="H66" s="3"/>
      <c r="I66" s="3"/>
      <c r="J66" s="2"/>
      <c r="M66">
        <v>3000</v>
      </c>
      <c r="N66" t="s">
        <v>112</v>
      </c>
      <c r="O66">
        <v>40699187</v>
      </c>
      <c r="P66">
        <v>43790621</v>
      </c>
      <c r="Q66" s="4">
        <v>40676744.700000003</v>
      </c>
      <c r="R66">
        <v>40676744.700000003</v>
      </c>
      <c r="S66" s="4">
        <v>40676744.700000003</v>
      </c>
      <c r="T66">
        <v>39746782.320000008</v>
      </c>
    </row>
    <row r="67" spans="8:20" x14ac:dyDescent="0.25">
      <c r="H67" s="3"/>
      <c r="I67" s="3"/>
      <c r="J67" s="2"/>
      <c r="M67">
        <v>3100</v>
      </c>
      <c r="N67" t="s">
        <v>113</v>
      </c>
      <c r="O67">
        <v>6480693</v>
      </c>
      <c r="P67">
        <v>6272366</v>
      </c>
      <c r="Q67" s="4">
        <v>6662930.8500000006</v>
      </c>
      <c r="R67">
        <v>6662930.8500000006</v>
      </c>
      <c r="S67" s="4">
        <v>6662930.8500000006</v>
      </c>
      <c r="T67">
        <v>6587096.0700000003</v>
      </c>
    </row>
    <row r="68" spans="8:20" x14ac:dyDescent="0.25">
      <c r="H68" s="3"/>
      <c r="I68" s="3"/>
      <c r="J68" s="2"/>
      <c r="M68">
        <v>3110</v>
      </c>
      <c r="N68" t="s">
        <v>114</v>
      </c>
      <c r="O68">
        <v>4486130</v>
      </c>
      <c r="P68">
        <v>4445448</v>
      </c>
      <c r="Q68" s="4">
        <v>4974072.76</v>
      </c>
      <c r="R68">
        <v>4974072.76</v>
      </c>
      <c r="S68" s="4">
        <v>4974072.76</v>
      </c>
      <c r="T68">
        <v>4962057.76</v>
      </c>
    </row>
    <row r="69" spans="8:20" x14ac:dyDescent="0.25">
      <c r="H69" s="3"/>
      <c r="I69" s="3"/>
      <c r="J69" s="2"/>
      <c r="M69">
        <v>3120</v>
      </c>
      <c r="N69" t="s">
        <v>115</v>
      </c>
      <c r="O69">
        <v>54595</v>
      </c>
      <c r="P69">
        <v>73696</v>
      </c>
      <c r="Q69" s="4">
        <v>54040.7</v>
      </c>
      <c r="R69">
        <v>54040.7</v>
      </c>
      <c r="S69" s="4">
        <v>54040.7</v>
      </c>
      <c r="T69">
        <v>54040.7</v>
      </c>
    </row>
    <row r="70" spans="8:20" x14ac:dyDescent="0.25">
      <c r="H70" s="3"/>
      <c r="I70" s="3"/>
      <c r="J70" s="2"/>
      <c r="M70">
        <v>3130</v>
      </c>
      <c r="N70" t="s">
        <v>116</v>
      </c>
      <c r="O70">
        <v>615900</v>
      </c>
      <c r="P70">
        <v>542592</v>
      </c>
      <c r="Q70" s="4">
        <v>605028.41000000015</v>
      </c>
      <c r="R70">
        <v>605028.41000000015</v>
      </c>
      <c r="S70" s="4">
        <v>605028.41000000015</v>
      </c>
      <c r="T70">
        <v>594541.41000000015</v>
      </c>
    </row>
    <row r="71" spans="8:20" x14ac:dyDescent="0.25">
      <c r="H71" s="3"/>
      <c r="I71" s="3"/>
      <c r="J71" s="2"/>
      <c r="M71">
        <v>3140</v>
      </c>
      <c r="N71" t="s">
        <v>117</v>
      </c>
      <c r="O71">
        <v>190740</v>
      </c>
      <c r="P71">
        <v>171438</v>
      </c>
      <c r="Q71" s="4">
        <v>182049.47</v>
      </c>
      <c r="R71">
        <v>182049.47</v>
      </c>
      <c r="S71" s="4">
        <v>182049.47</v>
      </c>
      <c r="T71">
        <v>182049.47</v>
      </c>
    </row>
    <row r="72" spans="8:20" x14ac:dyDescent="0.25">
      <c r="H72" s="3"/>
      <c r="I72" s="3"/>
      <c r="J72" s="2"/>
      <c r="M72">
        <v>3150</v>
      </c>
      <c r="N72" t="s">
        <v>118</v>
      </c>
      <c r="O72">
        <v>16400</v>
      </c>
      <c r="P72">
        <v>3856</v>
      </c>
      <c r="Q72" s="4">
        <v>300</v>
      </c>
      <c r="R72">
        <v>300</v>
      </c>
      <c r="S72" s="4">
        <v>300</v>
      </c>
      <c r="T72">
        <v>300</v>
      </c>
    </row>
    <row r="73" spans="8:20" x14ac:dyDescent="0.25">
      <c r="H73" s="3"/>
      <c r="I73" s="3"/>
      <c r="J73" s="2"/>
      <c r="M73">
        <v>3170</v>
      </c>
      <c r="N73" t="s">
        <v>119</v>
      </c>
      <c r="O73">
        <v>929406</v>
      </c>
      <c r="P73">
        <v>879677</v>
      </c>
      <c r="Q73" s="4">
        <v>715485.33999999985</v>
      </c>
      <c r="R73">
        <v>715485.33999999985</v>
      </c>
      <c r="S73" s="4">
        <v>715485.33999999985</v>
      </c>
      <c r="T73">
        <v>666058.33999999985</v>
      </c>
    </row>
    <row r="74" spans="8:20" x14ac:dyDescent="0.25">
      <c r="H74" s="3"/>
      <c r="I74" s="3"/>
      <c r="J74" s="2"/>
      <c r="M74">
        <v>3180</v>
      </c>
      <c r="N74" t="s">
        <v>120</v>
      </c>
      <c r="O74">
        <v>115650</v>
      </c>
      <c r="P74">
        <v>83787</v>
      </c>
      <c r="Q74" s="4">
        <v>68037.19</v>
      </c>
      <c r="R74">
        <v>68037.19</v>
      </c>
      <c r="S74" s="4">
        <v>68037.19</v>
      </c>
      <c r="T74">
        <v>68037.19</v>
      </c>
    </row>
    <row r="75" spans="8:20" x14ac:dyDescent="0.25">
      <c r="H75" s="3"/>
      <c r="I75" s="3"/>
      <c r="J75" s="2"/>
      <c r="M75">
        <v>3190</v>
      </c>
      <c r="N75" t="s">
        <v>121</v>
      </c>
      <c r="O75">
        <v>71872</v>
      </c>
      <c r="P75">
        <v>71872</v>
      </c>
      <c r="Q75" s="4">
        <v>63916.98000000001</v>
      </c>
      <c r="R75">
        <v>63916.98000000001</v>
      </c>
      <c r="S75" s="4">
        <v>63916.98000000001</v>
      </c>
      <c r="T75">
        <v>60011.200000000012</v>
      </c>
    </row>
    <row r="76" spans="8:20" x14ac:dyDescent="0.25">
      <c r="H76" s="3"/>
      <c r="I76" s="3"/>
      <c r="J76" s="2"/>
      <c r="M76">
        <v>3200</v>
      </c>
      <c r="N76" t="s">
        <v>122</v>
      </c>
      <c r="O76">
        <v>3793175</v>
      </c>
      <c r="P76">
        <v>3302063</v>
      </c>
      <c r="Q76" s="4">
        <v>2987194.7199999997</v>
      </c>
      <c r="R76">
        <v>2987194.7199999997</v>
      </c>
      <c r="S76" s="4">
        <v>2987194.7199999997</v>
      </c>
      <c r="T76">
        <v>2819385.6199999992</v>
      </c>
    </row>
    <row r="77" spans="8:20" x14ac:dyDescent="0.25">
      <c r="H77" s="3"/>
      <c r="I77" s="3"/>
      <c r="J77" s="2"/>
      <c r="M77">
        <v>3210</v>
      </c>
      <c r="N77" t="s">
        <v>123</v>
      </c>
      <c r="O77">
        <v>65661</v>
      </c>
      <c r="P77">
        <v>67331</v>
      </c>
      <c r="Q77" s="4">
        <v>68424.670000000013</v>
      </c>
      <c r="R77">
        <v>68424.670000000013</v>
      </c>
      <c r="S77" s="4">
        <v>68424.670000000013</v>
      </c>
      <c r="T77">
        <v>68424.670000000013</v>
      </c>
    </row>
    <row r="78" spans="8:20" x14ac:dyDescent="0.25">
      <c r="H78" s="3"/>
      <c r="I78" s="3"/>
      <c r="J78" s="2"/>
      <c r="M78">
        <v>3220</v>
      </c>
      <c r="N78" t="s">
        <v>124</v>
      </c>
      <c r="O78">
        <v>1424226</v>
      </c>
      <c r="P78">
        <v>1434792</v>
      </c>
      <c r="Q78" s="4">
        <v>1410608.4699999997</v>
      </c>
      <c r="R78">
        <v>1410608.4699999997</v>
      </c>
      <c r="S78" s="4">
        <v>1410608.4699999997</v>
      </c>
      <c r="T78">
        <v>1410608.4699999997</v>
      </c>
    </row>
    <row r="79" spans="8:20" x14ac:dyDescent="0.25">
      <c r="H79" s="3"/>
      <c r="I79" s="3"/>
      <c r="J79" s="2"/>
      <c r="M79">
        <v>3230</v>
      </c>
      <c r="N79" t="s">
        <v>125</v>
      </c>
      <c r="O79">
        <v>870938</v>
      </c>
      <c r="P79">
        <v>897530</v>
      </c>
      <c r="Q79" s="4">
        <v>753971.32</v>
      </c>
      <c r="R79">
        <v>753971.32</v>
      </c>
      <c r="S79" s="4">
        <v>753971.32</v>
      </c>
      <c r="T79">
        <v>633142.22</v>
      </c>
    </row>
    <row r="80" spans="8:20" x14ac:dyDescent="0.25">
      <c r="H80" s="3"/>
      <c r="I80" s="3"/>
      <c r="J80" s="2"/>
      <c r="M80">
        <v>3250</v>
      </c>
      <c r="N80" t="s">
        <v>126</v>
      </c>
      <c r="O80">
        <v>375500</v>
      </c>
      <c r="P80">
        <v>154945</v>
      </c>
      <c r="Q80" s="4">
        <v>120570.31</v>
      </c>
      <c r="R80">
        <v>120570.31</v>
      </c>
      <c r="S80" s="4">
        <v>120570.31</v>
      </c>
      <c r="T80">
        <v>120570.31</v>
      </c>
    </row>
    <row r="81" spans="8:20" x14ac:dyDescent="0.25">
      <c r="H81" s="3"/>
      <c r="I81" s="3"/>
      <c r="J81" s="2"/>
      <c r="M81">
        <v>3270</v>
      </c>
      <c r="N81" t="s">
        <v>127</v>
      </c>
      <c r="O81">
        <v>1002850</v>
      </c>
      <c r="P81">
        <v>591811</v>
      </c>
      <c r="Q81" s="4">
        <v>526604.99</v>
      </c>
      <c r="R81">
        <v>526604.99</v>
      </c>
      <c r="S81" s="4">
        <v>526604.99</v>
      </c>
      <c r="T81">
        <v>479624.99</v>
      </c>
    </row>
    <row r="82" spans="8:20" x14ac:dyDescent="0.25">
      <c r="H82" s="3"/>
      <c r="I82" s="3"/>
      <c r="J82" s="2"/>
      <c r="M82">
        <v>3290</v>
      </c>
      <c r="N82" t="s">
        <v>128</v>
      </c>
      <c r="O82">
        <v>54000</v>
      </c>
      <c r="P82">
        <v>155654</v>
      </c>
      <c r="Q82" s="4">
        <v>107014.95999999999</v>
      </c>
      <c r="R82">
        <v>107014.95999999999</v>
      </c>
      <c r="S82" s="4">
        <v>107014.95999999999</v>
      </c>
      <c r="T82">
        <v>107014.95999999999</v>
      </c>
    </row>
    <row r="83" spans="8:20" x14ac:dyDescent="0.25">
      <c r="H83" s="3"/>
      <c r="I83" s="3"/>
      <c r="J83" s="2"/>
      <c r="M83">
        <v>3300</v>
      </c>
      <c r="N83" t="s">
        <v>129</v>
      </c>
      <c r="O83">
        <v>7441513</v>
      </c>
      <c r="P83">
        <v>9249369</v>
      </c>
      <c r="Q83" s="4">
        <v>8073993.9699999997</v>
      </c>
      <c r="R83">
        <v>8073993.9699999997</v>
      </c>
      <c r="S83" s="4">
        <v>8073993.9699999997</v>
      </c>
      <c r="T83">
        <v>7418092.8699999992</v>
      </c>
    </row>
    <row r="84" spans="8:20" x14ac:dyDescent="0.25">
      <c r="H84" s="3"/>
      <c r="I84" s="3"/>
      <c r="J84" s="2"/>
      <c r="M84">
        <v>3310</v>
      </c>
      <c r="N84" t="s">
        <v>130</v>
      </c>
      <c r="O84">
        <v>586645</v>
      </c>
      <c r="P84">
        <v>2039812</v>
      </c>
      <c r="Q84" s="4">
        <v>1929812.83</v>
      </c>
      <c r="R84">
        <v>1929812.83</v>
      </c>
      <c r="S84" s="4">
        <v>1929812.83</v>
      </c>
      <c r="T84">
        <v>1738607.73</v>
      </c>
    </row>
    <row r="85" spans="8:20" x14ac:dyDescent="0.25">
      <c r="H85" s="3"/>
      <c r="I85" s="3"/>
      <c r="J85" s="2"/>
      <c r="M85">
        <v>3320</v>
      </c>
      <c r="N85" t="s">
        <v>186</v>
      </c>
      <c r="O85">
        <v>0</v>
      </c>
      <c r="P85">
        <v>10800</v>
      </c>
      <c r="Q85" s="4">
        <v>0</v>
      </c>
      <c r="R85">
        <v>0</v>
      </c>
      <c r="S85" s="4">
        <v>0</v>
      </c>
      <c r="T85">
        <v>0</v>
      </c>
    </row>
    <row r="86" spans="8:20" x14ac:dyDescent="0.25">
      <c r="H86" s="3"/>
      <c r="I86" s="3"/>
      <c r="J86" s="2"/>
      <c r="M86">
        <v>3330</v>
      </c>
      <c r="N86" t="s">
        <v>131</v>
      </c>
      <c r="O86">
        <v>9000</v>
      </c>
      <c r="P86">
        <v>89735</v>
      </c>
      <c r="Q86" s="4">
        <v>88881.58</v>
      </c>
      <c r="R86">
        <v>88881.58</v>
      </c>
      <c r="S86" s="4">
        <v>88881.58</v>
      </c>
      <c r="T86">
        <v>88881.58</v>
      </c>
    </row>
    <row r="87" spans="8:20" x14ac:dyDescent="0.25">
      <c r="H87" s="3"/>
      <c r="I87" s="3"/>
      <c r="J87" s="2"/>
      <c r="M87">
        <v>3340</v>
      </c>
      <c r="N87" t="s">
        <v>132</v>
      </c>
      <c r="O87">
        <v>1896025</v>
      </c>
      <c r="P87">
        <v>1410340</v>
      </c>
      <c r="Q87" s="4">
        <v>595957.90999999992</v>
      </c>
      <c r="R87">
        <v>595957.90999999992</v>
      </c>
      <c r="S87" s="4">
        <v>595957.90999999992</v>
      </c>
      <c r="T87">
        <v>595957.90999999992</v>
      </c>
    </row>
    <row r="88" spans="8:20" x14ac:dyDescent="0.25">
      <c r="H88" s="3"/>
      <c r="I88" s="3"/>
      <c r="J88" s="2"/>
      <c r="M88">
        <v>3360</v>
      </c>
      <c r="N88" t="s">
        <v>133</v>
      </c>
      <c r="O88">
        <v>337800</v>
      </c>
      <c r="P88">
        <v>422128</v>
      </c>
      <c r="Q88" s="4">
        <v>266589</v>
      </c>
      <c r="R88">
        <v>266589</v>
      </c>
      <c r="S88" s="4">
        <v>266589</v>
      </c>
      <c r="T88">
        <v>266589</v>
      </c>
    </row>
    <row r="89" spans="8:20" x14ac:dyDescent="0.25">
      <c r="H89" s="3"/>
      <c r="I89" s="3"/>
      <c r="J89" s="2"/>
      <c r="M89">
        <v>3380</v>
      </c>
      <c r="N89" t="s">
        <v>134</v>
      </c>
      <c r="O89">
        <v>4551686</v>
      </c>
      <c r="P89">
        <v>5264554</v>
      </c>
      <c r="Q89" s="4">
        <v>5187584.4499999993</v>
      </c>
      <c r="R89">
        <v>5187584.4499999993</v>
      </c>
      <c r="S89" s="4">
        <v>5187584.4499999993</v>
      </c>
      <c r="T89">
        <v>4722888.4499999993</v>
      </c>
    </row>
    <row r="90" spans="8:20" x14ac:dyDescent="0.25">
      <c r="H90" s="3"/>
      <c r="I90" s="3"/>
      <c r="J90" s="2"/>
      <c r="M90">
        <v>3390</v>
      </c>
      <c r="N90" t="s">
        <v>135</v>
      </c>
      <c r="O90">
        <v>60357</v>
      </c>
      <c r="P90">
        <v>12000</v>
      </c>
      <c r="Q90" s="4">
        <v>5168.2000000000007</v>
      </c>
      <c r="R90">
        <v>5168.2000000000007</v>
      </c>
      <c r="S90" s="4">
        <v>5168.2000000000007</v>
      </c>
      <c r="T90">
        <v>5168.2000000000007</v>
      </c>
    </row>
    <row r="91" spans="8:20" x14ac:dyDescent="0.25">
      <c r="H91" s="3"/>
      <c r="I91" s="3"/>
      <c r="J91" s="2"/>
      <c r="M91">
        <v>3400</v>
      </c>
      <c r="N91" t="s">
        <v>136</v>
      </c>
      <c r="O91">
        <v>2873600</v>
      </c>
      <c r="P91">
        <v>3035937</v>
      </c>
      <c r="Q91" s="4">
        <v>3016459.7099999995</v>
      </c>
      <c r="R91">
        <v>3016459.7099999995</v>
      </c>
      <c r="S91" s="4">
        <v>3016459.7099999995</v>
      </c>
      <c r="T91">
        <v>3016459.7099999995</v>
      </c>
    </row>
    <row r="92" spans="8:20" x14ac:dyDescent="0.25">
      <c r="H92" s="3"/>
      <c r="I92" s="3"/>
      <c r="J92" s="2"/>
      <c r="M92">
        <v>3410</v>
      </c>
      <c r="N92" t="s">
        <v>137</v>
      </c>
      <c r="O92">
        <v>243600</v>
      </c>
      <c r="P92">
        <v>291108</v>
      </c>
      <c r="Q92" s="4">
        <v>255686.46000000002</v>
      </c>
      <c r="R92">
        <v>255686.46000000002</v>
      </c>
      <c r="S92" s="4">
        <v>255686.46000000002</v>
      </c>
      <c r="T92">
        <v>255686.46000000002</v>
      </c>
    </row>
    <row r="93" spans="8:20" x14ac:dyDescent="0.25">
      <c r="H93" s="3"/>
      <c r="I93" s="3"/>
      <c r="J93" s="2"/>
      <c r="M93">
        <v>3450</v>
      </c>
      <c r="N93" t="s">
        <v>138</v>
      </c>
      <c r="O93">
        <v>2435000</v>
      </c>
      <c r="P93">
        <v>2584856</v>
      </c>
      <c r="Q93" s="4">
        <v>2543850.9299999997</v>
      </c>
      <c r="R93">
        <v>2543850.9299999997</v>
      </c>
      <c r="S93" s="4">
        <v>2543850.9299999997</v>
      </c>
      <c r="T93">
        <v>2543850.9299999997</v>
      </c>
    </row>
    <row r="94" spans="8:20" x14ac:dyDescent="0.25">
      <c r="H94" s="3"/>
      <c r="I94" s="3"/>
      <c r="J94" s="2"/>
      <c r="M94">
        <v>3470</v>
      </c>
      <c r="N94" t="s">
        <v>177</v>
      </c>
      <c r="O94">
        <v>0</v>
      </c>
      <c r="P94">
        <v>69516</v>
      </c>
      <c r="Q94" s="4">
        <v>69484</v>
      </c>
      <c r="R94">
        <v>69484</v>
      </c>
      <c r="S94" s="4">
        <v>69484</v>
      </c>
      <c r="T94">
        <v>69484</v>
      </c>
    </row>
    <row r="95" spans="8:20" x14ac:dyDescent="0.25">
      <c r="H95" s="3"/>
      <c r="I95" s="3"/>
      <c r="J95" s="2"/>
      <c r="M95">
        <v>3480</v>
      </c>
      <c r="N95" t="s">
        <v>139</v>
      </c>
      <c r="O95">
        <v>195000</v>
      </c>
      <c r="P95">
        <v>90457</v>
      </c>
      <c r="Q95" s="4">
        <v>147438.32</v>
      </c>
      <c r="R95">
        <v>147438.32</v>
      </c>
      <c r="S95" s="4">
        <v>147438.32</v>
      </c>
      <c r="T95">
        <v>147438.32</v>
      </c>
    </row>
    <row r="96" spans="8:20" x14ac:dyDescent="0.25">
      <c r="H96" s="3"/>
      <c r="I96" s="3"/>
      <c r="J96" s="2"/>
      <c r="M96">
        <v>3500</v>
      </c>
      <c r="N96" t="s">
        <v>140</v>
      </c>
      <c r="O96">
        <v>1120735</v>
      </c>
      <c r="P96">
        <v>1807574</v>
      </c>
      <c r="Q96" s="4">
        <v>1677687.6700000002</v>
      </c>
      <c r="R96">
        <v>1677687.6700000002</v>
      </c>
      <c r="S96" s="4">
        <v>1677687.6700000002</v>
      </c>
      <c r="T96">
        <v>1653778.6700000002</v>
      </c>
    </row>
    <row r="97" spans="8:20" x14ac:dyDescent="0.25">
      <c r="H97" s="3"/>
      <c r="I97" s="3"/>
      <c r="J97" s="2"/>
      <c r="M97">
        <v>3510</v>
      </c>
      <c r="N97" t="s">
        <v>141</v>
      </c>
      <c r="O97">
        <v>744935</v>
      </c>
      <c r="P97">
        <v>1010049</v>
      </c>
      <c r="Q97" s="4">
        <v>978559.2</v>
      </c>
      <c r="R97">
        <v>978559.2</v>
      </c>
      <c r="S97" s="4">
        <v>978559.2</v>
      </c>
      <c r="T97">
        <v>954650.2</v>
      </c>
    </row>
    <row r="98" spans="8:20" x14ac:dyDescent="0.25">
      <c r="H98" s="3"/>
      <c r="I98" s="3"/>
      <c r="J98" s="2"/>
      <c r="M98">
        <v>3520</v>
      </c>
      <c r="N98" t="s">
        <v>142</v>
      </c>
      <c r="O98">
        <v>11000</v>
      </c>
      <c r="P98">
        <v>19350</v>
      </c>
      <c r="Q98" s="4">
        <v>19349.190000000002</v>
      </c>
      <c r="R98">
        <v>19349.190000000002</v>
      </c>
      <c r="S98" s="4">
        <v>19349.190000000002</v>
      </c>
      <c r="T98">
        <v>19349.190000000002</v>
      </c>
    </row>
    <row r="99" spans="8:20" x14ac:dyDescent="0.25">
      <c r="H99" s="3"/>
      <c r="I99" s="3"/>
      <c r="J99" s="2"/>
      <c r="M99">
        <v>3530</v>
      </c>
      <c r="N99" t="s">
        <v>143</v>
      </c>
      <c r="O99">
        <v>12500</v>
      </c>
      <c r="P99">
        <v>1430</v>
      </c>
      <c r="Q99" s="4">
        <v>7408.64</v>
      </c>
      <c r="R99">
        <v>7408.64</v>
      </c>
      <c r="S99" s="4">
        <v>7408.64</v>
      </c>
      <c r="T99">
        <v>7408.64</v>
      </c>
    </row>
    <row r="100" spans="8:20" x14ac:dyDescent="0.25">
      <c r="H100" s="3"/>
      <c r="I100" s="3"/>
      <c r="J100" s="2"/>
      <c r="M100">
        <v>3550</v>
      </c>
      <c r="N100" t="s">
        <v>144</v>
      </c>
      <c r="O100">
        <v>100500</v>
      </c>
      <c r="P100">
        <v>109838</v>
      </c>
      <c r="Q100" s="4">
        <v>108728.75000000001</v>
      </c>
      <c r="R100">
        <v>108728.75000000001</v>
      </c>
      <c r="S100" s="4">
        <v>108728.75000000001</v>
      </c>
      <c r="T100">
        <v>108728.75000000001</v>
      </c>
    </row>
    <row r="101" spans="8:20" x14ac:dyDescent="0.25">
      <c r="H101" s="3"/>
      <c r="I101" s="3"/>
      <c r="J101" s="2"/>
      <c r="M101">
        <v>3570</v>
      </c>
      <c r="N101" t="s">
        <v>145</v>
      </c>
      <c r="O101">
        <v>222800</v>
      </c>
      <c r="P101">
        <v>514785</v>
      </c>
      <c r="Q101" s="4">
        <v>420844.23999999993</v>
      </c>
      <c r="R101">
        <v>420844.23999999993</v>
      </c>
      <c r="S101" s="4">
        <v>420844.23999999993</v>
      </c>
      <c r="T101">
        <v>420844.23999999993</v>
      </c>
    </row>
    <row r="102" spans="8:20" x14ac:dyDescent="0.25">
      <c r="H102" s="3"/>
      <c r="I102" s="3"/>
      <c r="J102" s="2"/>
      <c r="M102">
        <v>3580</v>
      </c>
      <c r="N102" t="s">
        <v>146</v>
      </c>
      <c r="O102">
        <v>12000</v>
      </c>
      <c r="P102">
        <v>18584</v>
      </c>
      <c r="Q102" s="4">
        <v>18582.57</v>
      </c>
      <c r="R102">
        <v>18582.57</v>
      </c>
      <c r="S102" s="4">
        <v>18582.57</v>
      </c>
      <c r="T102">
        <v>18582.57</v>
      </c>
    </row>
    <row r="103" spans="8:20" x14ac:dyDescent="0.25">
      <c r="H103" s="3"/>
      <c r="I103" s="3"/>
      <c r="J103" s="2"/>
      <c r="M103">
        <v>3590</v>
      </c>
      <c r="N103" t="s">
        <v>147</v>
      </c>
      <c r="O103">
        <v>17000</v>
      </c>
      <c r="P103">
        <v>133538</v>
      </c>
      <c r="Q103" s="4">
        <v>124215.08</v>
      </c>
      <c r="R103">
        <v>124215.08</v>
      </c>
      <c r="S103" s="4">
        <v>124215.08</v>
      </c>
      <c r="T103">
        <v>124215.08</v>
      </c>
    </row>
    <row r="104" spans="8:20" x14ac:dyDescent="0.25">
      <c r="H104" s="3"/>
      <c r="I104" s="3"/>
      <c r="J104" s="2"/>
      <c r="M104">
        <v>3600</v>
      </c>
      <c r="N104" t="s">
        <v>148</v>
      </c>
      <c r="O104">
        <v>424442</v>
      </c>
      <c r="P104">
        <v>839897</v>
      </c>
      <c r="Q104" s="4">
        <v>719876.34</v>
      </c>
      <c r="R104">
        <v>719876.34</v>
      </c>
      <c r="S104" s="4">
        <v>719876.34</v>
      </c>
      <c r="T104">
        <v>719876.34</v>
      </c>
    </row>
    <row r="105" spans="8:20" x14ac:dyDescent="0.25">
      <c r="H105" s="3"/>
      <c r="I105" s="3"/>
      <c r="J105" s="2"/>
      <c r="M105">
        <v>3610</v>
      </c>
      <c r="N105" t="s">
        <v>149</v>
      </c>
      <c r="O105">
        <v>60097</v>
      </c>
      <c r="P105">
        <v>224208</v>
      </c>
      <c r="Q105" s="4">
        <v>227083.65</v>
      </c>
      <c r="R105">
        <v>227083.65</v>
      </c>
      <c r="S105" s="4">
        <v>227083.65</v>
      </c>
      <c r="T105">
        <v>227083.65</v>
      </c>
    </row>
    <row r="106" spans="8:20" x14ac:dyDescent="0.25">
      <c r="H106" s="3"/>
      <c r="I106" s="3"/>
      <c r="J106" s="2"/>
      <c r="M106">
        <v>3620</v>
      </c>
      <c r="N106" t="s">
        <v>150</v>
      </c>
      <c r="O106">
        <v>364345</v>
      </c>
      <c r="P106">
        <v>615689</v>
      </c>
      <c r="Q106" s="4">
        <v>492792.69</v>
      </c>
      <c r="R106">
        <v>492792.69</v>
      </c>
      <c r="S106" s="4">
        <v>492792.69</v>
      </c>
      <c r="T106">
        <v>492792.69</v>
      </c>
    </row>
    <row r="107" spans="8:20" x14ac:dyDescent="0.25">
      <c r="H107" s="3"/>
      <c r="I107" s="3"/>
      <c r="J107" s="2"/>
      <c r="M107">
        <v>3700</v>
      </c>
      <c r="N107" t="s">
        <v>151</v>
      </c>
      <c r="O107">
        <v>2018610</v>
      </c>
      <c r="P107">
        <v>1845260</v>
      </c>
      <c r="Q107" s="4">
        <v>1246110.9100000001</v>
      </c>
      <c r="R107">
        <v>1246110.9100000001</v>
      </c>
      <c r="S107" s="4">
        <v>1246110.9100000001</v>
      </c>
      <c r="T107">
        <v>1246110.9100000001</v>
      </c>
    </row>
    <row r="108" spans="8:20" x14ac:dyDescent="0.25">
      <c r="H108" s="3"/>
      <c r="I108" s="3"/>
      <c r="J108" s="2"/>
      <c r="M108">
        <v>3710</v>
      </c>
      <c r="N108" t="s">
        <v>152</v>
      </c>
      <c r="O108">
        <v>434200</v>
      </c>
      <c r="P108">
        <v>649802</v>
      </c>
      <c r="Q108" s="4">
        <v>364662.02</v>
      </c>
      <c r="R108">
        <v>364662.02</v>
      </c>
      <c r="S108" s="4">
        <v>364662.02</v>
      </c>
      <c r="T108">
        <v>364662.02</v>
      </c>
    </row>
    <row r="109" spans="8:20" x14ac:dyDescent="0.25">
      <c r="H109" s="3"/>
      <c r="I109" s="3"/>
      <c r="J109" s="2"/>
      <c r="M109">
        <v>3720</v>
      </c>
      <c r="N109" t="s">
        <v>153</v>
      </c>
      <c r="O109">
        <v>362581</v>
      </c>
      <c r="P109">
        <v>186875</v>
      </c>
      <c r="Q109" s="4">
        <v>28645.1</v>
      </c>
      <c r="R109">
        <v>28645.1</v>
      </c>
      <c r="S109" s="4">
        <v>28645.1</v>
      </c>
      <c r="T109">
        <v>28645.1</v>
      </c>
    </row>
    <row r="110" spans="8:20" x14ac:dyDescent="0.25">
      <c r="H110" s="3"/>
      <c r="I110" s="3"/>
      <c r="J110" s="2"/>
      <c r="M110">
        <v>3730</v>
      </c>
      <c r="N110" t="s">
        <v>154</v>
      </c>
      <c r="O110">
        <v>135270</v>
      </c>
      <c r="P110">
        <v>132278</v>
      </c>
      <c r="Q110" s="4">
        <v>43987.060000000005</v>
      </c>
      <c r="R110">
        <v>43987.060000000005</v>
      </c>
      <c r="S110" s="4">
        <v>43987.060000000005</v>
      </c>
      <c r="T110">
        <v>43987.060000000005</v>
      </c>
    </row>
    <row r="111" spans="8:20" x14ac:dyDescent="0.25">
      <c r="H111" s="3"/>
      <c r="I111" s="3"/>
      <c r="J111" s="2"/>
      <c r="M111">
        <v>3750</v>
      </c>
      <c r="N111" t="s">
        <v>155</v>
      </c>
      <c r="O111">
        <v>1086559</v>
      </c>
      <c r="P111">
        <v>873345</v>
      </c>
      <c r="Q111" s="4">
        <v>808516.7300000001</v>
      </c>
      <c r="R111">
        <v>808516.7300000001</v>
      </c>
      <c r="S111" s="4">
        <v>808516.7300000001</v>
      </c>
      <c r="T111">
        <v>808516.7300000001</v>
      </c>
    </row>
    <row r="112" spans="8:20" x14ac:dyDescent="0.25">
      <c r="H112" s="3"/>
      <c r="I112" s="3"/>
      <c r="J112" s="2"/>
      <c r="M112">
        <v>3760</v>
      </c>
      <c r="N112" t="s">
        <v>178</v>
      </c>
      <c r="O112">
        <v>0</v>
      </c>
      <c r="P112">
        <v>2660</v>
      </c>
      <c r="Q112" s="4">
        <v>0</v>
      </c>
      <c r="R112">
        <v>0</v>
      </c>
      <c r="S112" s="4">
        <v>0</v>
      </c>
      <c r="T112">
        <v>0</v>
      </c>
    </row>
    <row r="113" spans="8:20" x14ac:dyDescent="0.25">
      <c r="H113" s="3"/>
      <c r="I113" s="3"/>
      <c r="J113" s="2"/>
      <c r="M113">
        <v>3790</v>
      </c>
      <c r="N113" t="s">
        <v>156</v>
      </c>
      <c r="O113">
        <v>0</v>
      </c>
      <c r="P113">
        <v>300</v>
      </c>
      <c r="Q113" s="4">
        <v>300</v>
      </c>
      <c r="R113">
        <v>300</v>
      </c>
      <c r="S113" s="4">
        <v>300</v>
      </c>
      <c r="T113">
        <v>300</v>
      </c>
    </row>
    <row r="114" spans="8:20" x14ac:dyDescent="0.25">
      <c r="H114" s="3"/>
      <c r="I114" s="3"/>
      <c r="J114" s="2"/>
      <c r="M114">
        <v>3800</v>
      </c>
      <c r="N114" t="s">
        <v>157</v>
      </c>
      <c r="O114">
        <v>940625</v>
      </c>
      <c r="P114">
        <v>1563470</v>
      </c>
      <c r="Q114" s="4">
        <v>1484482.3399999999</v>
      </c>
      <c r="R114">
        <v>1484482.3399999999</v>
      </c>
      <c r="S114" s="4">
        <v>1484482.3399999999</v>
      </c>
      <c r="T114">
        <v>1484482.3399999999</v>
      </c>
    </row>
    <row r="115" spans="8:20" x14ac:dyDescent="0.25">
      <c r="H115" s="3"/>
      <c r="I115" s="3"/>
      <c r="J115" s="2"/>
      <c r="M115">
        <v>3820</v>
      </c>
      <c r="N115" t="s">
        <v>158</v>
      </c>
      <c r="O115">
        <v>940625</v>
      </c>
      <c r="P115">
        <v>1563470</v>
      </c>
      <c r="Q115" s="4">
        <v>1484482.3399999999</v>
      </c>
      <c r="R115">
        <v>1484482.3399999999</v>
      </c>
      <c r="S115" s="4">
        <v>1484482.3399999999</v>
      </c>
      <c r="T115">
        <v>1484482.3399999999</v>
      </c>
    </row>
    <row r="116" spans="8:20" x14ac:dyDescent="0.25">
      <c r="H116" s="3"/>
      <c r="I116" s="3"/>
      <c r="J116" s="2"/>
      <c r="M116">
        <v>3900</v>
      </c>
      <c r="N116" t="s">
        <v>159</v>
      </c>
      <c r="O116">
        <v>15605794</v>
      </c>
      <c r="P116">
        <v>15874685</v>
      </c>
      <c r="Q116" s="4">
        <v>14808008.190000003</v>
      </c>
      <c r="R116">
        <v>14808008.190000003</v>
      </c>
      <c r="S116" s="4">
        <v>14808008.190000003</v>
      </c>
      <c r="T116">
        <v>14801499.790000003</v>
      </c>
    </row>
    <row r="117" spans="8:20" x14ac:dyDescent="0.25">
      <c r="H117" s="3"/>
      <c r="I117" s="3"/>
      <c r="J117" s="2"/>
      <c r="M117">
        <v>3920</v>
      </c>
      <c r="N117" t="s">
        <v>160</v>
      </c>
      <c r="O117">
        <v>67642</v>
      </c>
      <c r="P117">
        <v>50914</v>
      </c>
      <c r="Q117" s="4">
        <v>37771</v>
      </c>
      <c r="R117">
        <v>37771</v>
      </c>
      <c r="S117" s="4">
        <v>37771</v>
      </c>
      <c r="T117">
        <v>37771</v>
      </c>
    </row>
    <row r="118" spans="8:20" x14ac:dyDescent="0.25">
      <c r="H118" s="3"/>
      <c r="I118" s="3"/>
      <c r="J118" s="2"/>
      <c r="M118">
        <v>3980</v>
      </c>
      <c r="N118" t="s">
        <v>161</v>
      </c>
      <c r="O118">
        <v>15035998</v>
      </c>
      <c r="P118">
        <v>15035998</v>
      </c>
      <c r="Q118" s="4">
        <v>14377376.450000003</v>
      </c>
      <c r="R118">
        <v>14377376.450000003</v>
      </c>
      <c r="S118" s="4">
        <v>14377376.450000003</v>
      </c>
      <c r="T118">
        <v>14377376.450000003</v>
      </c>
    </row>
    <row r="119" spans="8:20" x14ac:dyDescent="0.25">
      <c r="H119" s="3"/>
      <c r="I119" s="3"/>
      <c r="J119" s="2"/>
      <c r="M119">
        <v>3990</v>
      </c>
      <c r="N119" t="s">
        <v>162</v>
      </c>
      <c r="O119">
        <v>502154</v>
      </c>
      <c r="P119">
        <v>787773</v>
      </c>
      <c r="Q119" s="4">
        <v>392860.74</v>
      </c>
      <c r="R119">
        <v>392860.74</v>
      </c>
      <c r="S119" s="4">
        <v>392860.74</v>
      </c>
      <c r="T119">
        <v>386352.33999999997</v>
      </c>
    </row>
    <row r="120" spans="8:20" x14ac:dyDescent="0.25">
      <c r="H120" s="3"/>
      <c r="I120" s="3"/>
      <c r="J120" s="2"/>
      <c r="M120">
        <v>4000</v>
      </c>
      <c r="N120" t="s">
        <v>163</v>
      </c>
      <c r="O120">
        <v>302976</v>
      </c>
      <c r="P120">
        <v>864726</v>
      </c>
      <c r="Q120" s="4">
        <v>857528.22</v>
      </c>
      <c r="R120">
        <v>857528.22</v>
      </c>
      <c r="S120" s="4">
        <v>857528.22</v>
      </c>
      <c r="T120">
        <v>857528.22</v>
      </c>
    </row>
    <row r="121" spans="8:20" x14ac:dyDescent="0.25">
      <c r="H121" s="3"/>
      <c r="I121" s="3"/>
      <c r="J121" s="2"/>
      <c r="M121">
        <v>4400</v>
      </c>
      <c r="N121" t="s">
        <v>164</v>
      </c>
      <c r="O121">
        <v>302976</v>
      </c>
      <c r="P121">
        <v>864726</v>
      </c>
      <c r="Q121" s="4">
        <v>857528.22</v>
      </c>
      <c r="R121">
        <v>857528.22</v>
      </c>
      <c r="S121" s="4">
        <v>857528.22</v>
      </c>
      <c r="T121">
        <v>857528.22</v>
      </c>
    </row>
    <row r="122" spans="8:20" x14ac:dyDescent="0.25">
      <c r="H122" s="3"/>
      <c r="I122" s="3"/>
      <c r="J122" s="2"/>
      <c r="M122">
        <v>4410</v>
      </c>
      <c r="N122" t="s">
        <v>165</v>
      </c>
      <c r="O122">
        <v>302976</v>
      </c>
      <c r="P122">
        <v>864726</v>
      </c>
      <c r="Q122" s="4">
        <v>857528.22</v>
      </c>
      <c r="R122">
        <v>857528.22</v>
      </c>
      <c r="S122" s="4">
        <v>857528.22</v>
      </c>
      <c r="T122">
        <v>857528.22</v>
      </c>
    </row>
    <row r="123" spans="8:20" x14ac:dyDescent="0.25">
      <c r="H123" s="3"/>
      <c r="I123" s="3"/>
      <c r="J123" s="2"/>
      <c r="M123">
        <v>5000</v>
      </c>
      <c r="N123" t="s">
        <v>166</v>
      </c>
      <c r="O123">
        <v>1844533</v>
      </c>
      <c r="P123">
        <v>6674009</v>
      </c>
      <c r="Q123" s="4">
        <v>6376327.2000000002</v>
      </c>
      <c r="R123">
        <v>6376327.2000000002</v>
      </c>
      <c r="S123" s="4">
        <v>6376327.2000000002</v>
      </c>
      <c r="T123">
        <v>5467107.71</v>
      </c>
    </row>
    <row r="124" spans="8:20" x14ac:dyDescent="0.25">
      <c r="H124" s="3"/>
      <c r="I124" s="3"/>
      <c r="J124" s="2"/>
      <c r="M124">
        <v>5100</v>
      </c>
      <c r="N124" t="s">
        <v>167</v>
      </c>
      <c r="O124">
        <v>1764158</v>
      </c>
      <c r="P124">
        <v>4038770</v>
      </c>
      <c r="Q124" s="4">
        <v>3812404.73</v>
      </c>
      <c r="R124">
        <v>3812404.73</v>
      </c>
      <c r="S124" s="4">
        <v>3812404.73</v>
      </c>
      <c r="T124">
        <v>3812404.73</v>
      </c>
    </row>
    <row r="125" spans="8:20" x14ac:dyDescent="0.25">
      <c r="H125" s="3"/>
      <c r="I125" s="3"/>
      <c r="J125" s="2"/>
      <c r="M125">
        <v>5110</v>
      </c>
      <c r="N125" t="s">
        <v>168</v>
      </c>
      <c r="O125">
        <v>206350</v>
      </c>
      <c r="P125">
        <v>129711</v>
      </c>
      <c r="Q125" s="4">
        <v>33236.97</v>
      </c>
      <c r="R125">
        <v>33236.97</v>
      </c>
      <c r="S125" s="4">
        <v>33236.97</v>
      </c>
      <c r="T125">
        <v>33236.97</v>
      </c>
    </row>
    <row r="126" spans="8:20" x14ac:dyDescent="0.25">
      <c r="H126" s="3"/>
      <c r="I126" s="3"/>
      <c r="J126" s="2"/>
      <c r="M126">
        <v>5150</v>
      </c>
      <c r="N126" t="s">
        <v>169</v>
      </c>
      <c r="O126">
        <v>1557808</v>
      </c>
      <c r="P126">
        <v>3898100</v>
      </c>
      <c r="Q126" s="4">
        <v>3768208.76</v>
      </c>
      <c r="R126">
        <v>3768208.76</v>
      </c>
      <c r="S126" s="4">
        <v>3768208.76</v>
      </c>
      <c r="T126">
        <v>3768208.76</v>
      </c>
    </row>
    <row r="127" spans="8:20" x14ac:dyDescent="0.25">
      <c r="H127" s="3"/>
      <c r="I127" s="3"/>
      <c r="J127" s="2"/>
      <c r="M127">
        <v>5190</v>
      </c>
      <c r="N127" t="s">
        <v>170</v>
      </c>
      <c r="O127">
        <v>0</v>
      </c>
      <c r="P127">
        <v>10959</v>
      </c>
      <c r="Q127" s="4">
        <v>10959</v>
      </c>
      <c r="R127">
        <v>10959</v>
      </c>
      <c r="S127" s="4">
        <v>10959</v>
      </c>
      <c r="T127">
        <v>10959</v>
      </c>
    </row>
    <row r="128" spans="8:20" x14ac:dyDescent="0.25">
      <c r="H128" s="3"/>
      <c r="I128" s="3"/>
      <c r="J128" s="2"/>
      <c r="M128">
        <v>5200</v>
      </c>
      <c r="N128" t="s">
        <v>174</v>
      </c>
      <c r="O128">
        <v>0</v>
      </c>
      <c r="P128">
        <v>750312</v>
      </c>
      <c r="Q128" s="4">
        <v>740584.84</v>
      </c>
      <c r="R128">
        <v>740584.84</v>
      </c>
      <c r="S128" s="4">
        <v>740584.84</v>
      </c>
      <c r="T128">
        <v>560784.84</v>
      </c>
    </row>
    <row r="129" spans="8:20" x14ac:dyDescent="0.25">
      <c r="H129" s="3"/>
      <c r="I129" s="3"/>
      <c r="J129" s="2"/>
      <c r="M129">
        <v>5210</v>
      </c>
      <c r="N129" t="s">
        <v>179</v>
      </c>
      <c r="O129">
        <v>0</v>
      </c>
      <c r="P129">
        <v>59774</v>
      </c>
      <c r="Q129" s="4">
        <v>59773.479999999996</v>
      </c>
      <c r="R129">
        <v>59773.479999999996</v>
      </c>
      <c r="S129" s="4">
        <v>59773.479999999996</v>
      </c>
      <c r="T129">
        <v>59773.479999999996</v>
      </c>
    </row>
    <row r="130" spans="8:20" x14ac:dyDescent="0.25">
      <c r="H130" s="3"/>
      <c r="I130" s="3"/>
      <c r="J130" s="2"/>
      <c r="M130">
        <v>5290</v>
      </c>
      <c r="N130" t="s">
        <v>175</v>
      </c>
      <c r="O130">
        <v>0</v>
      </c>
      <c r="P130">
        <v>690538</v>
      </c>
      <c r="Q130" s="4">
        <v>680811.36</v>
      </c>
      <c r="R130">
        <v>680811.36</v>
      </c>
      <c r="S130" s="4">
        <v>680811.36</v>
      </c>
      <c r="T130">
        <v>501011.36</v>
      </c>
    </row>
    <row r="131" spans="8:20" x14ac:dyDescent="0.25">
      <c r="H131" s="3"/>
      <c r="I131" s="3"/>
      <c r="J131" s="2"/>
      <c r="M131">
        <v>5600</v>
      </c>
      <c r="N131" t="s">
        <v>171</v>
      </c>
      <c r="O131">
        <v>80375</v>
      </c>
      <c r="P131">
        <v>1876807</v>
      </c>
      <c r="Q131" s="4">
        <v>1815217.63</v>
      </c>
      <c r="R131">
        <v>1815217.63</v>
      </c>
      <c r="S131" s="4">
        <v>1815217.63</v>
      </c>
      <c r="T131">
        <v>1085798.1399999999</v>
      </c>
    </row>
    <row r="132" spans="8:20" x14ac:dyDescent="0.25">
      <c r="H132" s="3"/>
      <c r="I132" s="3"/>
      <c r="J132" s="2"/>
      <c r="M132">
        <v>5620</v>
      </c>
      <c r="N132" t="s">
        <v>176</v>
      </c>
      <c r="O132">
        <v>0</v>
      </c>
      <c r="P132">
        <v>1349</v>
      </c>
      <c r="Q132" s="4">
        <v>0</v>
      </c>
      <c r="R132">
        <v>0</v>
      </c>
      <c r="S132" s="4">
        <v>0</v>
      </c>
      <c r="T132">
        <v>0</v>
      </c>
    </row>
    <row r="133" spans="8:20" x14ac:dyDescent="0.25">
      <c r="H133" s="3"/>
      <c r="I133" s="3"/>
      <c r="J133" s="2"/>
      <c r="M133">
        <v>5640</v>
      </c>
      <c r="N133" t="s">
        <v>172</v>
      </c>
      <c r="O133">
        <v>80375</v>
      </c>
      <c r="P133">
        <v>334745</v>
      </c>
      <c r="Q133" s="4">
        <v>275917.21999999997</v>
      </c>
      <c r="R133">
        <v>275917.21999999997</v>
      </c>
      <c r="S133" s="4">
        <v>275917.21999999997</v>
      </c>
      <c r="T133">
        <v>275917.21999999997</v>
      </c>
    </row>
    <row r="134" spans="8:20" x14ac:dyDescent="0.25">
      <c r="H134" s="3"/>
      <c r="I134" s="3"/>
      <c r="J134" s="2"/>
      <c r="M134">
        <v>5660</v>
      </c>
      <c r="N134" t="s">
        <v>180</v>
      </c>
      <c r="O134">
        <v>0</v>
      </c>
      <c r="P134">
        <v>1460000</v>
      </c>
      <c r="Q134" s="4">
        <v>1458838.98</v>
      </c>
      <c r="R134">
        <v>1458838.98</v>
      </c>
      <c r="S134" s="4">
        <v>1458838.98</v>
      </c>
      <c r="T134">
        <v>729419.49</v>
      </c>
    </row>
    <row r="135" spans="8:20" x14ac:dyDescent="0.25">
      <c r="H135" s="3"/>
      <c r="I135" s="3"/>
      <c r="J135" s="2"/>
      <c r="M135">
        <v>5670</v>
      </c>
      <c r="N135" t="s">
        <v>173</v>
      </c>
      <c r="O135">
        <v>0</v>
      </c>
      <c r="P135">
        <v>80713</v>
      </c>
      <c r="Q135" s="4">
        <v>80461.430000000008</v>
      </c>
      <c r="R135">
        <v>80461.430000000008</v>
      </c>
      <c r="S135" s="4">
        <v>80461.430000000008</v>
      </c>
      <c r="T135">
        <v>80461.430000000008</v>
      </c>
    </row>
    <row r="136" spans="8:20" x14ac:dyDescent="0.25">
      <c r="M136">
        <v>5900</v>
      </c>
      <c r="N136" t="s">
        <v>181</v>
      </c>
      <c r="O136">
        <v>0</v>
      </c>
      <c r="P136">
        <v>8120</v>
      </c>
      <c r="Q136" s="4">
        <v>8120</v>
      </c>
      <c r="R136">
        <v>8120</v>
      </c>
      <c r="S136" s="4">
        <v>8120</v>
      </c>
      <c r="T136">
        <v>8120</v>
      </c>
    </row>
    <row r="137" spans="8:20" x14ac:dyDescent="0.25">
      <c r="M137">
        <v>5970</v>
      </c>
      <c r="N137" t="s">
        <v>182</v>
      </c>
      <c r="O137">
        <v>0</v>
      </c>
      <c r="P137">
        <v>8120</v>
      </c>
      <c r="Q137" s="4">
        <v>8120</v>
      </c>
      <c r="R137">
        <v>8120</v>
      </c>
      <c r="S137" s="4">
        <v>8120</v>
      </c>
      <c r="T137">
        <v>8120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GARCIA TRUJILLO</cp:lastModifiedBy>
  <dcterms:created xsi:type="dcterms:W3CDTF">2025-03-31T18:03:15Z</dcterms:created>
  <dcterms:modified xsi:type="dcterms:W3CDTF">2026-02-12T17:55:59Z</dcterms:modified>
</cp:coreProperties>
</file>